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760" windowHeight="5460" tabRatio="844" activeTab="0"/>
  </bookViews>
  <sheets>
    <sheet name="PANDUAN PENGISIAN" sheetId="1" r:id="rId1"/>
    <sheet name="LAMPIRAN 01 5+ (SEKOLAH)" sheetId="2" r:id="rId2"/>
    <sheet name="LAMPIRAN 01 4+ (SEKOLAH)" sheetId="3" r:id="rId3"/>
    <sheet name="LAMPIRAN 02 - PPD" sheetId="4" r:id="rId4"/>
    <sheet name="LAMPIRAN 03 - JPN" sheetId="5" r:id="rId5"/>
    <sheet name="Sheet1" sheetId="6" r:id="rId6"/>
  </sheets>
  <definedNames/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D5" authorId="0">
      <text>
        <r>
          <rPr>
            <b/>
            <sz val="14"/>
            <rFont val="Tahoma"/>
            <family val="2"/>
          </rPr>
          <t>Untuk isi ruangan ini pihak guru boleh membuat pentaksiran semasa sesi transisi / orientasi murid. Bagi yng telah menguasai (SM =1) bagi yang memang tidak menguasai (TM=0)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D5" authorId="0">
      <text>
        <r>
          <rPr>
            <b/>
            <sz val="14"/>
            <rFont val="Tahoma"/>
            <family val="2"/>
          </rPr>
          <t>Untuk isi ruangan ini pihak guru boleh membuat pentaksiran semasa sesi transisi / orientasi murid. Bagi yng telah menguasai (SM =1) bagi yang memang tidak menguasai (TM=0)</t>
        </r>
      </text>
    </comment>
  </commentList>
</comments>
</file>

<file path=xl/sharedStrings.xml><?xml version="1.0" encoding="utf-8"?>
<sst xmlns="http://schemas.openxmlformats.org/spreadsheetml/2006/main" count="912" uniqueCount="82">
  <si>
    <t>FORMAT KUTIPAN DATA PRASEKOLAH 2015</t>
  </si>
  <si>
    <t>BIL</t>
  </si>
  <si>
    <t>SEKOLAH</t>
  </si>
  <si>
    <t>NAMA MURID</t>
  </si>
  <si>
    <t>JAN</t>
  </si>
  <si>
    <t>FEB</t>
  </si>
  <si>
    <t>MAC</t>
  </si>
  <si>
    <t>APR</t>
  </si>
  <si>
    <t>MEI</t>
  </si>
  <si>
    <t>JUN</t>
  </si>
  <si>
    <t>OGOS</t>
  </si>
  <si>
    <t>SEPT</t>
  </si>
  <si>
    <t>OKT</t>
  </si>
  <si>
    <t>NOV</t>
  </si>
  <si>
    <t xml:space="preserve">PPD </t>
  </si>
  <si>
    <t>BIL MURID</t>
  </si>
  <si>
    <t>TOV</t>
  </si>
  <si>
    <t>ETR</t>
  </si>
  <si>
    <t>NAMA SEKOLAH</t>
  </si>
  <si>
    <t>AYAT</t>
  </si>
  <si>
    <t>PERKATAAN</t>
  </si>
  <si>
    <t>HURUF</t>
  </si>
  <si>
    <t>PENCAPAIAN SEBENAR</t>
  </si>
  <si>
    <t>KPI</t>
  </si>
  <si>
    <t>NEGERI</t>
  </si>
  <si>
    <t>SK NANGA LIPUS</t>
  </si>
  <si>
    <t>RUMUSAN SEKOLAH</t>
  </si>
  <si>
    <t>UMUR</t>
  </si>
  <si>
    <t>4+</t>
  </si>
  <si>
    <t>5+</t>
  </si>
  <si>
    <t>KANOWIT</t>
  </si>
  <si>
    <t>%</t>
  </si>
  <si>
    <t>JULAI</t>
  </si>
  <si>
    <t>`</t>
  </si>
  <si>
    <t>RUMUSAN PPD</t>
  </si>
  <si>
    <t>SARAWAK</t>
  </si>
  <si>
    <t>RUMUSAN JPN</t>
  </si>
  <si>
    <t>PANDUAN PENGISIAN</t>
  </si>
  <si>
    <t>1.</t>
  </si>
  <si>
    <t>2.</t>
  </si>
  <si>
    <t>Guru TIDAK PERLU mengisi data dalam Lampiran 02 - PPD dan Lampiran 03 - JPN (auto kira)</t>
  </si>
  <si>
    <t xml:space="preserve">david </t>
  </si>
  <si>
    <t>Bil</t>
  </si>
  <si>
    <t>31 Mac 2015</t>
  </si>
  <si>
    <t>30 April 2015</t>
  </si>
  <si>
    <t>29 Mei 2015</t>
  </si>
  <si>
    <t>30 Jun 2015</t>
  </si>
  <si>
    <t>Tarikh  Data seperti pada</t>
  </si>
  <si>
    <t xml:space="preserve">Pelaporan Kutipan data manual daripad PPD ke JPN adalah seperti jadual di bawah (pindaan) : </t>
  </si>
  <si>
    <t>9 April 2015</t>
  </si>
  <si>
    <t>8 Mei 2015</t>
  </si>
  <si>
    <t>12 Jun 2015</t>
  </si>
  <si>
    <t>6 Julai 2015</t>
  </si>
  <si>
    <t xml:space="preserve">Tarikh diterima JPN </t>
  </si>
  <si>
    <t>3.</t>
  </si>
  <si>
    <t>Guru hanya perlu mengisi Lampiran 01 4+ (sekolah) dan Lampiran 015 + (sekolah)</t>
  </si>
  <si>
    <t>4.</t>
  </si>
  <si>
    <t xml:space="preserve">PPD hendaklah menyelaras tarikh pulangan data daripada sekolah ke PPD bagi memastikan </t>
  </si>
  <si>
    <t>data dapat diurus berdasarkan tarikh yang telah ditetapkan.</t>
  </si>
  <si>
    <t>Guru hanya perlu mengisi Lampiran 01 - SEKOLAH</t>
  </si>
  <si>
    <t>Lampiran 02 dan Lampiran 03 - sekolah tidak perlu isi / buka</t>
  </si>
  <si>
    <t>5.</t>
  </si>
  <si>
    <t>Murid Berkeperluan Khas (pemegang kad OKU sahaja) tidak diambil kira</t>
  </si>
  <si>
    <t>6.</t>
  </si>
  <si>
    <t>Data hanya melibatkan murid dari Prasekolah KPM sahaja.</t>
  </si>
  <si>
    <t>1. FORMAT KUTIPAN DATA PENCAPAIAN MURID PRASEKOLAH TAHUN 2015</t>
  </si>
  <si>
    <t>2. FORMAT KUTIPAN DATA KPI TAHUN SATU 2015</t>
  </si>
  <si>
    <t>7.</t>
  </si>
  <si>
    <t>Tarikh 2 kutipan data KPI Tahun 1/ 2015 bermula selepas saringan LINUS 1 berakhir.</t>
  </si>
  <si>
    <t>P</t>
  </si>
  <si>
    <t>A</t>
  </si>
  <si>
    <t xml:space="preserve">Tandakan (1) bagi yang SUDAH MENGUASAI </t>
  </si>
  <si>
    <t xml:space="preserve">Tandakan (0) bagi yang TIDAK MENGUASAI </t>
  </si>
  <si>
    <t>TM/SM</t>
  </si>
  <si>
    <t>TM (0) = tidak menguasai</t>
  </si>
  <si>
    <t xml:space="preserve">SM (1) = sudah menguasai </t>
  </si>
  <si>
    <t>isikan no 1 atau 0 pada ruagan TM/SM</t>
  </si>
  <si>
    <t>catatan</t>
  </si>
  <si>
    <t>kosongkan ruangan %</t>
  </si>
  <si>
    <t>TM</t>
  </si>
  <si>
    <t xml:space="preserve">Tandakan (SM) bagi yang SUDAH MENGUASAI </t>
  </si>
  <si>
    <t xml:space="preserve">Tandakan (TM) bagi yang TIDAK MENGUASAI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</si>
</sst>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Arial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Arial"/>
      <family val="2"/>
    </font>
    <font>
      <b/>
      <sz val="2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66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double"/>
    </border>
    <border>
      <left/>
      <right style="thin"/>
      <top/>
      <bottom style="double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thin"/>
      <right style="medium"/>
      <top style="medium"/>
      <bottom/>
    </border>
    <border>
      <left style="thin"/>
      <right style="medium"/>
      <top style="double"/>
      <bottom/>
    </border>
    <border>
      <left>
        <color indexed="63"/>
      </left>
      <right>
        <color indexed="63"/>
      </right>
      <top/>
      <bottom style="double"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double"/>
    </border>
    <border>
      <left/>
      <right style="thin"/>
      <top/>
      <bottom/>
    </border>
    <border>
      <left style="medium"/>
      <right style="medium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double"/>
      <bottom/>
    </border>
    <border>
      <left style="medium"/>
      <right/>
      <top style="double"/>
      <bottom/>
    </border>
    <border>
      <left style="medium"/>
      <right style="medium"/>
      <top style="double"/>
      <bottom/>
    </border>
    <border>
      <left style="medium"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/>
    </xf>
    <xf numFmtId="0" fontId="48" fillId="13" borderId="10" xfId="0" applyFont="1" applyFill="1" applyBorder="1" applyAlignment="1">
      <alignment horizontal="center" vertical="center"/>
    </xf>
    <xf numFmtId="0" fontId="48" fillId="7" borderId="11" xfId="0" applyFont="1" applyFill="1" applyBorder="1" applyAlignment="1">
      <alignment horizontal="center" vertical="center"/>
    </xf>
    <xf numFmtId="0" fontId="48" fillId="7" borderId="12" xfId="0" applyFont="1" applyFill="1" applyBorder="1" applyAlignment="1">
      <alignment horizontal="center" vertical="center"/>
    </xf>
    <xf numFmtId="0" fontId="48" fillId="13" borderId="13" xfId="0" applyFont="1" applyFill="1" applyBorder="1" applyAlignment="1">
      <alignment horizontal="center" vertical="center"/>
    </xf>
    <xf numFmtId="0" fontId="48" fillId="19" borderId="14" xfId="0" applyFont="1" applyFill="1" applyBorder="1" applyAlignment="1">
      <alignment horizontal="center" vertical="center"/>
    </xf>
    <xf numFmtId="0" fontId="48" fillId="19" borderId="15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7" borderId="16" xfId="0" applyFont="1" applyFill="1" applyBorder="1" applyAlignment="1">
      <alignment horizontal="center" vertical="center"/>
    </xf>
    <xf numFmtId="0" fontId="48" fillId="7" borderId="17" xfId="0" applyFont="1" applyFill="1" applyBorder="1" applyAlignment="1">
      <alignment horizontal="center" vertical="center"/>
    </xf>
    <xf numFmtId="0" fontId="48" fillId="13" borderId="18" xfId="0" applyFont="1" applyFill="1" applyBorder="1" applyAlignment="1">
      <alignment horizontal="center" vertical="center"/>
    </xf>
    <xf numFmtId="0" fontId="48" fillId="19" borderId="19" xfId="0" applyFont="1" applyFill="1" applyBorder="1" applyAlignment="1">
      <alignment horizontal="center" vertical="center"/>
    </xf>
    <xf numFmtId="0" fontId="48" fillId="7" borderId="20" xfId="0" applyFont="1" applyFill="1" applyBorder="1" applyAlignment="1">
      <alignment horizontal="center" vertical="center"/>
    </xf>
    <xf numFmtId="0" fontId="48" fillId="13" borderId="21" xfId="0" applyFont="1" applyFill="1" applyBorder="1" applyAlignment="1">
      <alignment horizontal="center" vertical="center"/>
    </xf>
    <xf numFmtId="0" fontId="48" fillId="19" borderId="22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8" fillId="7" borderId="23" xfId="0" applyFont="1" applyFill="1" applyBorder="1" applyAlignment="1">
      <alignment horizontal="center" vertical="center"/>
    </xf>
    <xf numFmtId="0" fontId="48" fillId="13" borderId="24" xfId="0" applyFont="1" applyFill="1" applyBorder="1" applyAlignment="1">
      <alignment horizontal="center" vertical="center"/>
    </xf>
    <xf numFmtId="0" fontId="48" fillId="19" borderId="25" xfId="0" applyFont="1" applyFill="1" applyBorder="1" applyAlignment="1">
      <alignment horizontal="center" vertical="center"/>
    </xf>
    <xf numFmtId="0" fontId="48" fillId="7" borderId="26" xfId="0" applyFont="1" applyFill="1" applyBorder="1" applyAlignment="1">
      <alignment horizontal="center" vertical="center"/>
    </xf>
    <xf numFmtId="0" fontId="48" fillId="13" borderId="27" xfId="0" applyFont="1" applyFill="1" applyBorder="1" applyAlignment="1">
      <alignment horizontal="center" vertical="center"/>
    </xf>
    <xf numFmtId="0" fontId="48" fillId="19" borderId="28" xfId="0" applyFont="1" applyFill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8" fillId="7" borderId="32" xfId="0" applyFont="1" applyFill="1" applyBorder="1" applyAlignment="1">
      <alignment horizontal="center" vertical="center"/>
    </xf>
    <xf numFmtId="0" fontId="48" fillId="7" borderId="33" xfId="0" applyFont="1" applyFill="1" applyBorder="1" applyAlignment="1">
      <alignment horizontal="center" vertical="center"/>
    </xf>
    <xf numFmtId="0" fontId="48" fillId="7" borderId="34" xfId="0" applyFont="1" applyFill="1" applyBorder="1" applyAlignment="1">
      <alignment horizontal="center" vertical="center"/>
    </xf>
    <xf numFmtId="0" fontId="48" fillId="7" borderId="35" xfId="0" applyFont="1" applyFill="1" applyBorder="1" applyAlignment="1">
      <alignment horizontal="center" vertical="center"/>
    </xf>
    <xf numFmtId="0" fontId="48" fillId="7" borderId="36" xfId="0" applyFont="1" applyFill="1" applyBorder="1" applyAlignment="1">
      <alignment horizontal="center" vertical="center"/>
    </xf>
    <xf numFmtId="2" fontId="48" fillId="7" borderId="37" xfId="0" applyNumberFormat="1" applyFont="1" applyFill="1" applyBorder="1" applyAlignment="1">
      <alignment horizontal="center" vertical="center"/>
    </xf>
    <xf numFmtId="2" fontId="48" fillId="7" borderId="34" xfId="0" applyNumberFormat="1" applyFont="1" applyFill="1" applyBorder="1" applyAlignment="1">
      <alignment horizontal="center" vertical="center"/>
    </xf>
    <xf numFmtId="2" fontId="48" fillId="7" borderId="11" xfId="0" applyNumberFormat="1" applyFont="1" applyFill="1" applyBorder="1" applyAlignment="1">
      <alignment horizontal="center" vertical="center"/>
    </xf>
    <xf numFmtId="2" fontId="48" fillId="13" borderId="10" xfId="0" applyNumberFormat="1" applyFont="1" applyFill="1" applyBorder="1" applyAlignment="1">
      <alignment horizontal="center" vertical="center"/>
    </xf>
    <xf numFmtId="2" fontId="48" fillId="19" borderId="14" xfId="0" applyNumberFormat="1" applyFont="1" applyFill="1" applyBorder="1" applyAlignment="1">
      <alignment horizontal="center" vertical="center"/>
    </xf>
    <xf numFmtId="0" fontId="48" fillId="7" borderId="38" xfId="0" applyFont="1" applyFill="1" applyBorder="1" applyAlignment="1">
      <alignment horizontal="center" vertical="center"/>
    </xf>
    <xf numFmtId="0" fontId="48" fillId="13" borderId="39" xfId="0" applyFont="1" applyFill="1" applyBorder="1" applyAlignment="1">
      <alignment horizontal="center" vertical="center"/>
    </xf>
    <xf numFmtId="0" fontId="48" fillId="19" borderId="40" xfId="0" applyFont="1" applyFill="1" applyBorder="1" applyAlignment="1">
      <alignment horizontal="center" vertical="center"/>
    </xf>
    <xf numFmtId="0" fontId="48" fillId="7" borderId="41" xfId="0" applyFont="1" applyFill="1" applyBorder="1" applyAlignment="1">
      <alignment horizontal="center" vertical="center"/>
    </xf>
    <xf numFmtId="0" fontId="48" fillId="7" borderId="42" xfId="0" applyFont="1" applyFill="1" applyBorder="1" applyAlignment="1">
      <alignment horizontal="center" vertical="center"/>
    </xf>
    <xf numFmtId="0" fontId="48" fillId="7" borderId="43" xfId="0" applyFont="1" applyFill="1" applyBorder="1" applyAlignment="1">
      <alignment horizontal="center" vertical="center"/>
    </xf>
    <xf numFmtId="2" fontId="48" fillId="7" borderId="12" xfId="0" applyNumberFormat="1" applyFont="1" applyFill="1" applyBorder="1" applyAlignment="1">
      <alignment horizontal="center" vertical="center"/>
    </xf>
    <xf numFmtId="2" fontId="48" fillId="7" borderId="43" xfId="0" applyNumberFormat="1" applyFont="1" applyFill="1" applyBorder="1" applyAlignment="1">
      <alignment horizontal="center" vertical="center"/>
    </xf>
    <xf numFmtId="2" fontId="48" fillId="7" borderId="44" xfId="0" applyNumberFormat="1" applyFont="1" applyFill="1" applyBorder="1" applyAlignment="1">
      <alignment horizontal="center" vertical="center"/>
    </xf>
    <xf numFmtId="0" fontId="48" fillId="7" borderId="45" xfId="0" applyFont="1" applyFill="1" applyBorder="1" applyAlignment="1">
      <alignment horizontal="center" vertical="center"/>
    </xf>
    <xf numFmtId="0" fontId="48" fillId="13" borderId="46" xfId="0" applyFont="1" applyFill="1" applyBorder="1" applyAlignment="1">
      <alignment horizontal="center" vertical="center"/>
    </xf>
    <xf numFmtId="0" fontId="48" fillId="19" borderId="47" xfId="0" applyFont="1" applyFill="1" applyBorder="1" applyAlignment="1">
      <alignment horizontal="center" vertical="center"/>
    </xf>
    <xf numFmtId="0" fontId="48" fillId="7" borderId="48" xfId="0" applyFont="1" applyFill="1" applyBorder="1" applyAlignment="1">
      <alignment horizontal="center" vertical="center"/>
    </xf>
    <xf numFmtId="2" fontId="48" fillId="7" borderId="49" xfId="0" applyNumberFormat="1" applyFont="1" applyFill="1" applyBorder="1" applyAlignment="1">
      <alignment horizontal="center" vertical="center"/>
    </xf>
    <xf numFmtId="2" fontId="48" fillId="7" borderId="13" xfId="0" applyNumberFormat="1" applyFont="1" applyFill="1" applyBorder="1" applyAlignment="1">
      <alignment horizontal="center" vertical="center"/>
    </xf>
    <xf numFmtId="0" fontId="48" fillId="7" borderId="50" xfId="0" applyFont="1" applyFill="1" applyBorder="1" applyAlignment="1">
      <alignment horizontal="center" vertical="center"/>
    </xf>
    <xf numFmtId="2" fontId="48" fillId="13" borderId="18" xfId="0" applyNumberFormat="1" applyFont="1" applyFill="1" applyBorder="1" applyAlignment="1">
      <alignment horizontal="center" vertical="center"/>
    </xf>
    <xf numFmtId="2" fontId="48" fillId="19" borderId="19" xfId="0" applyNumberFormat="1" applyFont="1" applyFill="1" applyBorder="1" applyAlignment="1">
      <alignment horizontal="center" vertical="center"/>
    </xf>
    <xf numFmtId="2" fontId="48" fillId="13" borderId="13" xfId="0" applyNumberFormat="1" applyFont="1" applyFill="1" applyBorder="1" applyAlignment="1">
      <alignment horizontal="center" vertical="center"/>
    </xf>
    <xf numFmtId="2" fontId="48" fillId="19" borderId="15" xfId="0" applyNumberFormat="1" applyFont="1" applyFill="1" applyBorder="1" applyAlignment="1">
      <alignment horizontal="center" vertical="center"/>
    </xf>
    <xf numFmtId="0" fontId="49" fillId="0" borderId="33" xfId="0" applyFont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8" fillId="0" borderId="51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8" fillId="0" borderId="56" xfId="0" applyFont="1" applyFill="1" applyBorder="1" applyAlignment="1">
      <alignment horizontal="center" vertical="center"/>
    </xf>
    <xf numFmtId="0" fontId="48" fillId="7" borderId="31" xfId="0" applyFont="1" applyFill="1" applyBorder="1" applyAlignment="1">
      <alignment horizontal="center" vertical="center"/>
    </xf>
    <xf numFmtId="0" fontId="48" fillId="19" borderId="57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0" fontId="48" fillId="34" borderId="4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19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  <xf numFmtId="0" fontId="48" fillId="19" borderId="23" xfId="0" applyFont="1" applyFill="1" applyBorder="1" applyAlignment="1">
      <alignment horizontal="center" vertical="center"/>
    </xf>
    <xf numFmtId="0" fontId="48" fillId="13" borderId="23" xfId="0" applyFont="1" applyFill="1" applyBorder="1" applyAlignment="1">
      <alignment horizontal="center" vertical="center"/>
    </xf>
    <xf numFmtId="0" fontId="48" fillId="19" borderId="58" xfId="0" applyFont="1" applyFill="1" applyBorder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48" fillId="0" borderId="59" xfId="0" applyFont="1" applyBorder="1" applyAlignment="1">
      <alignment vertical="center"/>
    </xf>
    <xf numFmtId="0" fontId="48" fillId="0" borderId="60" xfId="0" applyFont="1" applyBorder="1" applyAlignment="1">
      <alignment vertical="center"/>
    </xf>
    <xf numFmtId="0" fontId="48" fillId="0" borderId="61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 quotePrefix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50" fillId="0" borderId="0" xfId="0" applyFont="1" applyAlignment="1" quotePrefix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55" xfId="0" applyFont="1" applyBorder="1" applyAlignment="1">
      <alignment horizontal="center" vertical="center"/>
    </xf>
    <xf numFmtId="0" fontId="49" fillId="0" borderId="63" xfId="0" applyFont="1" applyBorder="1" applyAlignment="1">
      <alignment horizontal="center" vertical="center"/>
    </xf>
    <xf numFmtId="2" fontId="48" fillId="7" borderId="31" xfId="0" applyNumberFormat="1" applyFont="1" applyFill="1" applyBorder="1" applyAlignment="1">
      <alignment horizontal="center" vertical="center"/>
    </xf>
    <xf numFmtId="2" fontId="48" fillId="7" borderId="23" xfId="0" applyNumberFormat="1" applyFont="1" applyFill="1" applyBorder="1" applyAlignment="1">
      <alignment horizontal="center" vertical="center"/>
    </xf>
    <xf numFmtId="2" fontId="48" fillId="7" borderId="58" xfId="0" applyNumberFormat="1" applyFont="1" applyFill="1" applyBorder="1" applyAlignment="1">
      <alignment horizontal="center" vertical="center"/>
    </xf>
    <xf numFmtId="0" fontId="49" fillId="0" borderId="64" xfId="0" applyFont="1" applyBorder="1" applyAlignment="1">
      <alignment vertical="center"/>
    </xf>
    <xf numFmtId="0" fontId="49" fillId="0" borderId="49" xfId="0" applyFont="1" applyBorder="1" applyAlignment="1">
      <alignment vertical="center"/>
    </xf>
    <xf numFmtId="0" fontId="49" fillId="0" borderId="58" xfId="0" applyFont="1" applyBorder="1" applyAlignment="1">
      <alignment vertical="center"/>
    </xf>
    <xf numFmtId="0" fontId="49" fillId="0" borderId="37" xfId="0" applyFont="1" applyBorder="1" applyAlignment="1">
      <alignment vertical="center"/>
    </xf>
    <xf numFmtId="0" fontId="50" fillId="0" borderId="1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9" fillId="0" borderId="30" xfId="0" applyFont="1" applyBorder="1" applyAlignment="1">
      <alignment horizontal="center" vertical="center" textRotation="180" wrapText="1"/>
    </xf>
    <xf numFmtId="0" fontId="49" fillId="0" borderId="29" xfId="0" applyFont="1" applyBorder="1" applyAlignment="1">
      <alignment horizontal="center" vertical="center" textRotation="180" wrapText="1"/>
    </xf>
    <xf numFmtId="49" fontId="50" fillId="0" borderId="10" xfId="0" applyNumberFormat="1" applyFont="1" applyBorder="1" applyAlignment="1">
      <alignment horizontal="center"/>
    </xf>
    <xf numFmtId="49" fontId="50" fillId="0" borderId="65" xfId="0" applyNumberFormat="1" applyFont="1" applyBorder="1" applyAlignment="1">
      <alignment horizontal="center" wrapText="1"/>
    </xf>
    <xf numFmtId="49" fontId="50" fillId="0" borderId="18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54" fillId="0" borderId="66" xfId="0" applyFont="1" applyBorder="1" applyAlignment="1">
      <alignment horizontal="center" vertical="center" wrapText="1"/>
    </xf>
    <xf numFmtId="0" fontId="54" fillId="0" borderId="56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  <xf numFmtId="0" fontId="53" fillId="0" borderId="66" xfId="0" applyFont="1" applyBorder="1" applyAlignment="1">
      <alignment horizontal="center" vertical="center" wrapText="1"/>
    </xf>
    <xf numFmtId="0" fontId="53" fillId="0" borderId="54" xfId="0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49" fillId="0" borderId="25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67" xfId="0" applyFont="1" applyBorder="1" applyAlignment="1">
      <alignment horizontal="center" vertical="center"/>
    </xf>
    <xf numFmtId="0" fontId="49" fillId="0" borderId="65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68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9" fillId="0" borderId="69" xfId="0" applyFont="1" applyBorder="1" applyAlignment="1">
      <alignment horizontal="center" vertical="center"/>
    </xf>
    <xf numFmtId="0" fontId="49" fillId="0" borderId="70" xfId="0" applyFont="1" applyBorder="1" applyAlignment="1">
      <alignment horizontal="center" vertical="center"/>
    </xf>
    <xf numFmtId="0" fontId="49" fillId="0" borderId="71" xfId="0" applyFont="1" applyBorder="1" applyAlignment="1">
      <alignment horizontal="center" vertical="center"/>
    </xf>
    <xf numFmtId="0" fontId="48" fillId="0" borderId="72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0" borderId="73" xfId="0" applyFont="1" applyBorder="1" applyAlignment="1">
      <alignment horizontal="center" vertical="center"/>
    </xf>
    <xf numFmtId="0" fontId="48" fillId="0" borderId="74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9" fillId="0" borderId="75" xfId="0" applyFont="1" applyBorder="1" applyAlignment="1">
      <alignment horizontal="center" vertical="center"/>
    </xf>
    <xf numFmtId="0" fontId="49" fillId="0" borderId="76" xfId="0" applyFont="1" applyBorder="1" applyAlignment="1">
      <alignment horizontal="center" vertical="center"/>
    </xf>
    <xf numFmtId="0" fontId="55" fillId="0" borderId="69" xfId="0" applyFont="1" applyBorder="1" applyAlignment="1">
      <alignment horizontal="center" vertical="center"/>
    </xf>
    <xf numFmtId="0" fontId="55" fillId="0" borderId="70" xfId="0" applyFont="1" applyBorder="1" applyAlignment="1">
      <alignment horizontal="center" vertical="center"/>
    </xf>
    <xf numFmtId="0" fontId="55" fillId="0" borderId="77" xfId="0" applyFont="1" applyBorder="1" applyAlignment="1">
      <alignment horizontal="center" vertical="center"/>
    </xf>
    <xf numFmtId="0" fontId="49" fillId="0" borderId="7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8" fillId="0" borderId="78" xfId="0" applyFont="1" applyBorder="1" applyAlignment="1">
      <alignment horizontal="right" vertical="center"/>
    </xf>
    <xf numFmtId="0" fontId="49" fillId="0" borderId="34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79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80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0" borderId="8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49" fillId="0" borderId="82" xfId="0" applyFont="1" applyBorder="1" applyAlignment="1">
      <alignment horizontal="center"/>
    </xf>
    <xf numFmtId="0" fontId="49" fillId="0" borderId="83" xfId="0" applyFont="1" applyBorder="1" applyAlignment="1">
      <alignment horizontal="center" vertical="center"/>
    </xf>
    <xf numFmtId="0" fontId="48" fillId="0" borderId="61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69" xfId="0" applyFont="1" applyBorder="1" applyAlignment="1">
      <alignment horizontal="center" vertical="center"/>
    </xf>
    <xf numFmtId="0" fontId="48" fillId="0" borderId="70" xfId="0" applyFont="1" applyBorder="1" applyAlignment="1">
      <alignment horizontal="center" vertical="center"/>
    </xf>
    <xf numFmtId="0" fontId="48" fillId="0" borderId="71" xfId="0" applyFont="1" applyBorder="1" applyAlignment="1">
      <alignment horizontal="center" vertical="center"/>
    </xf>
    <xf numFmtId="0" fontId="48" fillId="0" borderId="84" xfId="0" applyFont="1" applyBorder="1" applyAlignment="1">
      <alignment horizontal="center" vertical="center"/>
    </xf>
    <xf numFmtId="0" fontId="48" fillId="0" borderId="85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86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0" fontId="48" fillId="0" borderId="87" xfId="0" applyFont="1" applyBorder="1" applyAlignment="1">
      <alignment horizontal="center" vertical="center"/>
    </xf>
    <xf numFmtId="0" fontId="48" fillId="0" borderId="88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89" xfId="0" applyFont="1" applyBorder="1" applyAlignment="1">
      <alignment horizontal="center" vertical="center"/>
    </xf>
    <xf numFmtId="0" fontId="56" fillId="0" borderId="72" xfId="0" applyFont="1" applyBorder="1" applyAlignment="1">
      <alignment horizontal="center" vertical="center"/>
    </xf>
    <xf numFmtId="0" fontId="56" fillId="0" borderId="49" xfId="0" applyFont="1" applyBorder="1" applyAlignment="1">
      <alignment horizontal="center" vertical="center"/>
    </xf>
    <xf numFmtId="0" fontId="56" fillId="0" borderId="73" xfId="0" applyFont="1" applyBorder="1" applyAlignment="1">
      <alignment horizontal="center" vertical="center"/>
    </xf>
    <xf numFmtId="0" fontId="56" fillId="0" borderId="74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9">
      <selection activeCell="I38" sqref="I38"/>
    </sheetView>
  </sheetViews>
  <sheetFormatPr defaultColWidth="9.140625" defaultRowHeight="15"/>
  <cols>
    <col min="1" max="13" width="9.140625" style="96" customWidth="1"/>
  </cols>
  <sheetData>
    <row r="1" ht="18.75">
      <c r="D1" s="96" t="s">
        <v>37</v>
      </c>
    </row>
    <row r="3" ht="18.75">
      <c r="A3" s="103" t="s">
        <v>65</v>
      </c>
    </row>
    <row r="4" spans="1:2" ht="18.75">
      <c r="A4" s="97" t="s">
        <v>38</v>
      </c>
      <c r="B4" s="96" t="s">
        <v>55</v>
      </c>
    </row>
    <row r="5" ht="18.75" hidden="1">
      <c r="A5" s="97"/>
    </row>
    <row r="6" ht="18.75" hidden="1">
      <c r="A6" s="97"/>
    </row>
    <row r="7" ht="18.75" hidden="1">
      <c r="A7" s="97"/>
    </row>
    <row r="8" ht="18.75" hidden="1">
      <c r="A8" s="97"/>
    </row>
    <row r="9" spans="1:2" ht="18.75">
      <c r="A9" s="97" t="s">
        <v>39</v>
      </c>
      <c r="B9" s="99" t="s">
        <v>40</v>
      </c>
    </row>
    <row r="10" spans="1:2" ht="18.75">
      <c r="A10" s="97" t="s">
        <v>54</v>
      </c>
      <c r="B10" s="96" t="s">
        <v>48</v>
      </c>
    </row>
    <row r="11" ht="18.75">
      <c r="A11" s="98"/>
    </row>
    <row r="12" spans="1:8" ht="18.75">
      <c r="A12" s="98"/>
      <c r="C12" s="104" t="s">
        <v>42</v>
      </c>
      <c r="D12" s="121" t="s">
        <v>47</v>
      </c>
      <c r="E12" s="122"/>
      <c r="F12" s="123"/>
      <c r="G12" s="124" t="s">
        <v>53</v>
      </c>
      <c r="H12" s="125"/>
    </row>
    <row r="13" spans="1:8" ht="18.75">
      <c r="A13" s="98"/>
      <c r="C13" s="100">
        <v>1</v>
      </c>
      <c r="D13" s="120" t="s">
        <v>43</v>
      </c>
      <c r="E13" s="120"/>
      <c r="F13" s="120"/>
      <c r="G13" s="118" t="s">
        <v>49</v>
      </c>
      <c r="H13" s="119"/>
    </row>
    <row r="14" spans="1:8" ht="18.75">
      <c r="A14" s="98"/>
      <c r="C14" s="100">
        <v>2</v>
      </c>
      <c r="D14" s="117" t="s">
        <v>44</v>
      </c>
      <c r="E14" s="117"/>
      <c r="F14" s="117"/>
      <c r="G14" s="118" t="s">
        <v>50</v>
      </c>
      <c r="H14" s="119"/>
    </row>
    <row r="15" spans="3:8" ht="18.75">
      <c r="C15" s="100">
        <v>3</v>
      </c>
      <c r="D15" s="117" t="s">
        <v>45</v>
      </c>
      <c r="E15" s="117"/>
      <c r="F15" s="117"/>
      <c r="G15" s="118" t="s">
        <v>51</v>
      </c>
      <c r="H15" s="119"/>
    </row>
    <row r="16" spans="3:8" ht="18.75">
      <c r="C16" s="100">
        <v>4</v>
      </c>
      <c r="D16" s="117" t="s">
        <v>46</v>
      </c>
      <c r="E16" s="117"/>
      <c r="F16" s="117"/>
      <c r="G16" s="118" t="s">
        <v>52</v>
      </c>
      <c r="H16" s="119"/>
    </row>
    <row r="17" spans="1:2" ht="18.75">
      <c r="A17" s="101" t="s">
        <v>56</v>
      </c>
      <c r="B17" s="96" t="s">
        <v>57</v>
      </c>
    </row>
    <row r="18" ht="18.75">
      <c r="B18" s="96" t="s">
        <v>58</v>
      </c>
    </row>
    <row r="19" spans="1:2" ht="18.75">
      <c r="A19" s="114">
        <v>5</v>
      </c>
      <c r="B19" s="96" t="s">
        <v>80</v>
      </c>
    </row>
    <row r="20" spans="1:2" ht="18.75">
      <c r="A20" s="114">
        <v>6</v>
      </c>
      <c r="B20" s="96" t="s">
        <v>81</v>
      </c>
    </row>
    <row r="21" spans="1:2" ht="18.75">
      <c r="A21" s="114">
        <v>7</v>
      </c>
      <c r="B21" s="96" t="s">
        <v>78</v>
      </c>
    </row>
    <row r="23" spans="1:8" ht="18.75">
      <c r="A23" s="126" t="s">
        <v>66</v>
      </c>
      <c r="B23" s="126"/>
      <c r="C23" s="126"/>
      <c r="D23" s="126"/>
      <c r="E23" s="126"/>
      <c r="F23" s="126"/>
      <c r="G23" s="126"/>
      <c r="H23" s="126"/>
    </row>
    <row r="24" spans="2:3" ht="18.75">
      <c r="B24" s="97" t="s">
        <v>38</v>
      </c>
      <c r="C24" s="96" t="s">
        <v>59</v>
      </c>
    </row>
    <row r="25" spans="2:3" ht="18.75">
      <c r="B25" s="97" t="s">
        <v>39</v>
      </c>
      <c r="C25" s="102" t="s">
        <v>60</v>
      </c>
    </row>
    <row r="26" spans="2:3" ht="18.75">
      <c r="B26" s="97" t="s">
        <v>54</v>
      </c>
      <c r="C26" s="96" t="s">
        <v>80</v>
      </c>
    </row>
    <row r="27" spans="2:3" ht="18.75">
      <c r="B27" s="97" t="s">
        <v>56</v>
      </c>
      <c r="C27" s="96" t="s">
        <v>81</v>
      </c>
    </row>
    <row r="28" spans="2:3" ht="18.75">
      <c r="B28" s="97" t="s">
        <v>61</v>
      </c>
      <c r="C28" s="96" t="s">
        <v>62</v>
      </c>
    </row>
    <row r="29" spans="2:3" ht="18.75">
      <c r="B29" s="97" t="s">
        <v>63</v>
      </c>
      <c r="C29" s="103" t="s">
        <v>64</v>
      </c>
    </row>
    <row r="30" spans="2:3" ht="18.75">
      <c r="B30" s="101" t="s">
        <v>67</v>
      </c>
      <c r="C30" s="96" t="s">
        <v>68</v>
      </c>
    </row>
    <row r="31" spans="3:8" ht="18.75" customHeight="1">
      <c r="C31" s="104" t="s">
        <v>42</v>
      </c>
      <c r="D31" s="121" t="s">
        <v>47</v>
      </c>
      <c r="E31" s="122"/>
      <c r="F31" s="123"/>
      <c r="G31" s="124" t="s">
        <v>53</v>
      </c>
      <c r="H31" s="125"/>
    </row>
    <row r="32" spans="3:8" ht="18.75" customHeight="1">
      <c r="C32" s="100">
        <v>1</v>
      </c>
      <c r="D32" s="117" t="s">
        <v>45</v>
      </c>
      <c r="E32" s="117"/>
      <c r="F32" s="117"/>
      <c r="G32" s="118" t="s">
        <v>51</v>
      </c>
      <c r="H32" s="119"/>
    </row>
    <row r="33" spans="3:8" ht="18.75" customHeight="1">
      <c r="C33" s="100">
        <v>2</v>
      </c>
      <c r="D33" s="117" t="s">
        <v>46</v>
      </c>
      <c r="E33" s="117"/>
      <c r="F33" s="117"/>
      <c r="G33" s="118" t="s">
        <v>52</v>
      </c>
      <c r="H33" s="119"/>
    </row>
  </sheetData>
  <sheetProtection/>
  <mergeCells count="17">
    <mergeCell ref="D32:F32"/>
    <mergeCell ref="G32:H32"/>
    <mergeCell ref="D33:F33"/>
    <mergeCell ref="G33:H33"/>
    <mergeCell ref="D12:F12"/>
    <mergeCell ref="G12:H12"/>
    <mergeCell ref="A23:H23"/>
    <mergeCell ref="D31:F31"/>
    <mergeCell ref="G31:H31"/>
    <mergeCell ref="D15:F15"/>
    <mergeCell ref="D16:F16"/>
    <mergeCell ref="G13:H13"/>
    <mergeCell ref="G14:H14"/>
    <mergeCell ref="G15:H15"/>
    <mergeCell ref="G16:H16"/>
    <mergeCell ref="D13:F13"/>
    <mergeCell ref="D14:F14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J91"/>
  <sheetViews>
    <sheetView zoomScale="60" zoomScaleNormal="60" zoomScalePageLayoutView="0" workbookViewId="0" topLeftCell="A1">
      <selection activeCell="F14" sqref="F14"/>
    </sheetView>
  </sheetViews>
  <sheetFormatPr defaultColWidth="9.140625" defaultRowHeight="15"/>
  <cols>
    <col min="1" max="1" width="7.00390625" style="1" customWidth="1"/>
    <col min="2" max="2" width="30.00390625" style="1" customWidth="1"/>
    <col min="3" max="3" width="16.28125" style="1" bestFit="1" customWidth="1"/>
    <col min="4" max="4" width="7.7109375" style="1" bestFit="1" customWidth="1"/>
    <col min="5" max="12" width="7.8515625" style="1" customWidth="1"/>
    <col min="13" max="28" width="11.00390625" style="1" customWidth="1"/>
    <col min="29" max="36" width="9.140625" style="1" customWidth="1"/>
  </cols>
  <sheetData>
    <row r="1" ht="18.75" customHeight="1">
      <c r="A1" s="5" t="s">
        <v>0</v>
      </c>
    </row>
    <row r="2" ht="18.75" customHeight="1"/>
    <row r="3" spans="1:28" ht="18.75" customHeight="1">
      <c r="A3" s="1" t="s">
        <v>2</v>
      </c>
      <c r="B3" s="20" t="s">
        <v>25</v>
      </c>
      <c r="C3" s="4"/>
      <c r="D3" s="4"/>
      <c r="G3" s="12" t="s">
        <v>14</v>
      </c>
      <c r="H3" s="12"/>
      <c r="I3" s="130" t="s">
        <v>30</v>
      </c>
      <c r="J3" s="131"/>
      <c r="K3" s="131"/>
      <c r="L3" s="131"/>
      <c r="O3" s="156" t="s">
        <v>15</v>
      </c>
      <c r="P3" s="157"/>
      <c r="Q3" s="64"/>
      <c r="R3" s="32"/>
      <c r="S3" s="32"/>
      <c r="T3" s="32"/>
      <c r="U3" s="31"/>
      <c r="V3" s="31"/>
      <c r="W3" s="159"/>
      <c r="X3" s="159"/>
      <c r="Y3" s="159"/>
      <c r="Z3" s="159"/>
      <c r="AA3" s="21"/>
      <c r="AB3" s="21"/>
    </row>
    <row r="4" ht="18.75" customHeight="1" thickBot="1"/>
    <row r="5" spans="1:28" ht="18.75" customHeight="1" thickBot="1">
      <c r="A5" s="140" t="s">
        <v>1</v>
      </c>
      <c r="B5" s="151" t="s">
        <v>3</v>
      </c>
      <c r="C5" s="140" t="s">
        <v>23</v>
      </c>
      <c r="D5" s="140" t="s">
        <v>16</v>
      </c>
      <c r="E5" s="132" t="s">
        <v>22</v>
      </c>
      <c r="F5" s="132"/>
      <c r="G5" s="133"/>
      <c r="H5" s="133"/>
      <c r="I5" s="133"/>
      <c r="J5" s="133"/>
      <c r="K5" s="133"/>
      <c r="L5" s="133"/>
      <c r="M5" s="158" t="s">
        <v>22</v>
      </c>
      <c r="N5" s="158"/>
      <c r="O5" s="133"/>
      <c r="P5" s="133"/>
      <c r="Q5" s="133"/>
      <c r="R5" s="133"/>
      <c r="S5" s="133"/>
      <c r="T5" s="133"/>
      <c r="U5" s="30"/>
      <c r="V5" s="30"/>
      <c r="W5" s="30"/>
      <c r="X5" s="30"/>
      <c r="Y5" s="30"/>
      <c r="Z5" s="30"/>
      <c r="AA5" s="30"/>
      <c r="AB5" s="63"/>
    </row>
    <row r="6" spans="1:36" s="2" customFormat="1" ht="36.75" customHeight="1" thickBot="1">
      <c r="A6" s="141"/>
      <c r="B6" s="152"/>
      <c r="C6" s="141"/>
      <c r="D6" s="141"/>
      <c r="E6" s="149" t="s">
        <v>4</v>
      </c>
      <c r="F6" s="150"/>
      <c r="G6" s="127" t="s">
        <v>5</v>
      </c>
      <c r="H6" s="128"/>
      <c r="I6" s="129" t="s">
        <v>6</v>
      </c>
      <c r="J6" s="128"/>
      <c r="K6" s="129" t="s">
        <v>7</v>
      </c>
      <c r="L6" s="128"/>
      <c r="M6" s="127" t="s">
        <v>8</v>
      </c>
      <c r="N6" s="128"/>
      <c r="O6" s="129" t="s">
        <v>9</v>
      </c>
      <c r="P6" s="128"/>
      <c r="Q6" s="129" t="s">
        <v>32</v>
      </c>
      <c r="R6" s="128"/>
      <c r="S6" s="129" t="s">
        <v>10</v>
      </c>
      <c r="T6" s="128"/>
      <c r="U6" s="129" t="s">
        <v>11</v>
      </c>
      <c r="V6" s="128"/>
      <c r="W6" s="129" t="s">
        <v>12</v>
      </c>
      <c r="X6" s="128"/>
      <c r="Y6" s="129" t="s">
        <v>13</v>
      </c>
      <c r="Z6" s="128"/>
      <c r="AA6" s="129" t="s">
        <v>17</v>
      </c>
      <c r="AB6" s="155"/>
      <c r="AC6" s="12"/>
      <c r="AD6" s="12"/>
      <c r="AE6" s="12"/>
      <c r="AF6" s="12"/>
      <c r="AG6" s="12"/>
      <c r="AH6" s="12"/>
      <c r="AI6" s="12"/>
      <c r="AJ6" s="12"/>
    </row>
    <row r="7" spans="1:36" s="2" customFormat="1" ht="59.25" customHeight="1" thickBot="1">
      <c r="A7" s="154"/>
      <c r="B7" s="153"/>
      <c r="C7" s="154"/>
      <c r="D7" s="142"/>
      <c r="E7" s="115" t="s">
        <v>73</v>
      </c>
      <c r="F7" s="116" t="s">
        <v>31</v>
      </c>
      <c r="G7" s="115" t="s">
        <v>73</v>
      </c>
      <c r="H7" s="115" t="s">
        <v>31</v>
      </c>
      <c r="I7" s="115" t="s">
        <v>73</v>
      </c>
      <c r="J7" s="115" t="s">
        <v>31</v>
      </c>
      <c r="K7" s="115" t="s">
        <v>73</v>
      </c>
      <c r="L7" s="115" t="s">
        <v>31</v>
      </c>
      <c r="M7" s="29" t="s">
        <v>73</v>
      </c>
      <c r="N7" s="29" t="s">
        <v>31</v>
      </c>
      <c r="O7" s="29" t="s">
        <v>73</v>
      </c>
      <c r="P7" s="29" t="s">
        <v>31</v>
      </c>
      <c r="Q7" s="29" t="s">
        <v>73</v>
      </c>
      <c r="R7" s="29" t="s">
        <v>31</v>
      </c>
      <c r="S7" s="29" t="s">
        <v>73</v>
      </c>
      <c r="T7" s="29" t="s">
        <v>31</v>
      </c>
      <c r="U7" s="29" t="s">
        <v>73</v>
      </c>
      <c r="V7" s="29" t="s">
        <v>31</v>
      </c>
      <c r="W7" s="29" t="s">
        <v>73</v>
      </c>
      <c r="X7" s="29" t="s">
        <v>31</v>
      </c>
      <c r="Y7" s="29" t="s">
        <v>73</v>
      </c>
      <c r="Z7" s="29" t="s">
        <v>31</v>
      </c>
      <c r="AA7" s="29" t="s">
        <v>73</v>
      </c>
      <c r="AB7" s="28" t="s">
        <v>31</v>
      </c>
      <c r="AC7" s="12"/>
      <c r="AD7" s="12"/>
      <c r="AE7" s="12"/>
      <c r="AF7" s="12"/>
      <c r="AG7" s="12"/>
      <c r="AH7" s="12"/>
      <c r="AI7" s="12"/>
      <c r="AJ7" s="12"/>
    </row>
    <row r="8" spans="1:36" s="2" customFormat="1" ht="21.75" customHeight="1" thickTop="1">
      <c r="A8" s="134">
        <v>1</v>
      </c>
      <c r="B8" s="137"/>
      <c r="C8" s="17" t="s">
        <v>21</v>
      </c>
      <c r="D8" s="43"/>
      <c r="E8" s="52" t="s">
        <v>79</v>
      </c>
      <c r="F8" s="25"/>
      <c r="G8" s="14"/>
      <c r="H8" s="13"/>
      <c r="I8" s="13"/>
      <c r="J8" s="13"/>
      <c r="K8" s="13"/>
      <c r="L8" s="13"/>
      <c r="M8" s="14"/>
      <c r="N8" s="14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48"/>
      <c r="AC8" s="12"/>
      <c r="AD8" s="12"/>
      <c r="AE8" s="12"/>
      <c r="AF8" s="12"/>
      <c r="AG8" s="12"/>
      <c r="AH8" s="12"/>
      <c r="AI8" s="12"/>
      <c r="AJ8" s="12"/>
    </row>
    <row r="9" spans="1:36" s="2" customFormat="1" ht="21.75" customHeight="1">
      <c r="A9" s="135"/>
      <c r="B9" s="138"/>
      <c r="C9" s="18" t="s">
        <v>20</v>
      </c>
      <c r="D9" s="44"/>
      <c r="E9" s="53" t="s">
        <v>79</v>
      </c>
      <c r="F9" s="26"/>
      <c r="G9" s="15"/>
      <c r="H9" s="6"/>
      <c r="I9" s="6"/>
      <c r="J9" s="6"/>
      <c r="K9" s="6"/>
      <c r="L9" s="6"/>
      <c r="M9" s="15"/>
      <c r="N9" s="1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9"/>
      <c r="AC9" s="12"/>
      <c r="AD9" s="12"/>
      <c r="AE9" s="12"/>
      <c r="AF9" s="12"/>
      <c r="AG9" s="12"/>
      <c r="AH9" s="12"/>
      <c r="AI9" s="12"/>
      <c r="AJ9" s="12"/>
    </row>
    <row r="10" spans="1:36" s="2" customFormat="1" ht="21.75" customHeight="1" thickBot="1">
      <c r="A10" s="136"/>
      <c r="B10" s="139"/>
      <c r="C10" s="19" t="s">
        <v>19</v>
      </c>
      <c r="D10" s="45"/>
      <c r="E10" s="54">
        <v>0</v>
      </c>
      <c r="F10" s="27"/>
      <c r="G10" s="16"/>
      <c r="H10" s="10"/>
      <c r="I10" s="10"/>
      <c r="J10" s="10"/>
      <c r="K10" s="10"/>
      <c r="L10" s="10"/>
      <c r="M10" s="16"/>
      <c r="N10" s="1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1"/>
      <c r="AC10" s="12"/>
      <c r="AD10" s="12"/>
      <c r="AE10" s="12"/>
      <c r="AF10" s="12"/>
      <c r="AG10" s="12"/>
      <c r="AH10" s="12"/>
      <c r="AI10" s="12"/>
      <c r="AJ10" s="12"/>
    </row>
    <row r="11" spans="1:36" s="2" customFormat="1" ht="21.75" customHeight="1">
      <c r="A11" s="134">
        <v>2</v>
      </c>
      <c r="B11" s="137"/>
      <c r="C11" s="17" t="s">
        <v>21</v>
      </c>
      <c r="D11" s="43"/>
      <c r="E11" s="52"/>
      <c r="F11" s="25"/>
      <c r="G11" s="14"/>
      <c r="H11" s="13"/>
      <c r="I11" s="13"/>
      <c r="J11" s="13"/>
      <c r="K11" s="13"/>
      <c r="L11" s="13"/>
      <c r="M11" s="14"/>
      <c r="N11" s="14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48"/>
      <c r="AC11" s="12"/>
      <c r="AD11" s="12"/>
      <c r="AE11" s="12"/>
      <c r="AF11" s="12"/>
      <c r="AG11" s="12"/>
      <c r="AH11" s="12"/>
      <c r="AI11" s="12"/>
      <c r="AJ11" s="12"/>
    </row>
    <row r="12" spans="1:36" s="2" customFormat="1" ht="21.75" customHeight="1">
      <c r="A12" s="135"/>
      <c r="B12" s="138"/>
      <c r="C12" s="18" t="s">
        <v>20</v>
      </c>
      <c r="D12" s="44"/>
      <c r="E12" s="53"/>
      <c r="F12" s="26"/>
      <c r="G12" s="15"/>
      <c r="H12" s="6"/>
      <c r="I12" s="6"/>
      <c r="J12" s="6"/>
      <c r="K12" s="6"/>
      <c r="L12" s="6"/>
      <c r="M12" s="15"/>
      <c r="N12" s="1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9"/>
      <c r="AC12" s="12"/>
      <c r="AD12" s="12"/>
      <c r="AE12" s="12"/>
      <c r="AF12" s="12"/>
      <c r="AG12" s="12"/>
      <c r="AH12" s="12"/>
      <c r="AI12" s="12"/>
      <c r="AJ12" s="12"/>
    </row>
    <row r="13" spans="1:36" s="2" customFormat="1" ht="21.75" customHeight="1" thickBot="1">
      <c r="A13" s="136"/>
      <c r="B13" s="139"/>
      <c r="C13" s="19" t="s">
        <v>19</v>
      </c>
      <c r="D13" s="45"/>
      <c r="E13" s="54"/>
      <c r="F13" s="27"/>
      <c r="G13" s="16"/>
      <c r="H13" s="10"/>
      <c r="I13" s="10"/>
      <c r="J13" s="10"/>
      <c r="K13" s="10"/>
      <c r="L13" s="10"/>
      <c r="M13" s="16"/>
      <c r="N13" s="16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1"/>
      <c r="AC13" s="12"/>
      <c r="AD13" s="12"/>
      <c r="AE13" s="12"/>
      <c r="AF13" s="12"/>
      <c r="AG13" s="12"/>
      <c r="AH13" s="12"/>
      <c r="AI13" s="12"/>
      <c r="AJ13" s="12"/>
    </row>
    <row r="14" spans="1:36" s="2" customFormat="1" ht="21.75" customHeight="1">
      <c r="A14" s="134">
        <v>3</v>
      </c>
      <c r="B14" s="137"/>
      <c r="C14" s="17" t="s">
        <v>21</v>
      </c>
      <c r="D14" s="43"/>
      <c r="E14" s="52"/>
      <c r="F14" s="25"/>
      <c r="G14" s="14"/>
      <c r="H14" s="13"/>
      <c r="I14" s="13"/>
      <c r="J14" s="13"/>
      <c r="K14" s="13"/>
      <c r="L14" s="13"/>
      <c r="M14" s="14"/>
      <c r="N14" s="14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48"/>
      <c r="AC14" s="12"/>
      <c r="AD14" s="12"/>
      <c r="AE14" s="12"/>
      <c r="AF14" s="12"/>
      <c r="AG14" s="12"/>
      <c r="AH14" s="12"/>
      <c r="AI14" s="12"/>
      <c r="AJ14" s="12"/>
    </row>
    <row r="15" spans="1:36" s="2" customFormat="1" ht="21.75" customHeight="1">
      <c r="A15" s="135"/>
      <c r="B15" s="138"/>
      <c r="C15" s="18" t="s">
        <v>20</v>
      </c>
      <c r="D15" s="44"/>
      <c r="E15" s="53"/>
      <c r="F15" s="26"/>
      <c r="G15" s="15"/>
      <c r="H15" s="6"/>
      <c r="I15" s="6"/>
      <c r="J15" s="6"/>
      <c r="K15" s="6"/>
      <c r="L15" s="6"/>
      <c r="M15" s="15"/>
      <c r="N15" s="1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9"/>
      <c r="AC15" s="12"/>
      <c r="AD15" s="12"/>
      <c r="AE15" s="12"/>
      <c r="AF15" s="12"/>
      <c r="AG15" s="12"/>
      <c r="AH15" s="12"/>
      <c r="AI15" s="12"/>
      <c r="AJ15" s="12"/>
    </row>
    <row r="16" spans="1:36" s="2" customFormat="1" ht="21.75" customHeight="1" thickBot="1">
      <c r="A16" s="136"/>
      <c r="B16" s="139"/>
      <c r="C16" s="19" t="s">
        <v>19</v>
      </c>
      <c r="D16" s="45"/>
      <c r="E16" s="54"/>
      <c r="F16" s="27"/>
      <c r="G16" s="16"/>
      <c r="H16" s="10"/>
      <c r="I16" s="10"/>
      <c r="J16" s="10"/>
      <c r="K16" s="10"/>
      <c r="L16" s="10"/>
      <c r="M16" s="16"/>
      <c r="N16" s="16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1"/>
      <c r="AC16" s="12"/>
      <c r="AD16" s="12"/>
      <c r="AE16" s="12"/>
      <c r="AF16" s="12"/>
      <c r="AG16" s="12"/>
      <c r="AH16" s="12"/>
      <c r="AI16" s="12"/>
      <c r="AJ16" s="12"/>
    </row>
    <row r="17" spans="1:36" s="2" customFormat="1" ht="21.75" customHeight="1">
      <c r="A17" s="134">
        <v>4</v>
      </c>
      <c r="B17" s="137"/>
      <c r="C17" s="17" t="s">
        <v>21</v>
      </c>
      <c r="D17" s="43"/>
      <c r="E17" s="52"/>
      <c r="F17" s="25"/>
      <c r="G17" s="14"/>
      <c r="H17" s="13"/>
      <c r="I17" s="13"/>
      <c r="J17" s="13"/>
      <c r="K17" s="13"/>
      <c r="L17" s="13"/>
      <c r="M17" s="14"/>
      <c r="N17" s="14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48"/>
      <c r="AC17" s="12"/>
      <c r="AD17" s="12"/>
      <c r="AE17" s="12"/>
      <c r="AF17" s="12"/>
      <c r="AG17" s="12"/>
      <c r="AH17" s="12"/>
      <c r="AI17" s="12"/>
      <c r="AJ17" s="12"/>
    </row>
    <row r="18" spans="1:36" s="2" customFormat="1" ht="21.75" customHeight="1">
      <c r="A18" s="135"/>
      <c r="B18" s="138"/>
      <c r="C18" s="18" t="s">
        <v>20</v>
      </c>
      <c r="D18" s="44"/>
      <c r="E18" s="53"/>
      <c r="F18" s="26"/>
      <c r="G18" s="15"/>
      <c r="H18" s="6"/>
      <c r="I18" s="6"/>
      <c r="J18" s="6"/>
      <c r="K18" s="6"/>
      <c r="L18" s="6"/>
      <c r="M18" s="15"/>
      <c r="N18" s="1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9"/>
      <c r="AC18" s="12"/>
      <c r="AD18" s="12"/>
      <c r="AE18" s="12"/>
      <c r="AF18" s="12"/>
      <c r="AG18" s="12"/>
      <c r="AH18" s="12"/>
      <c r="AI18" s="12"/>
      <c r="AJ18" s="12"/>
    </row>
    <row r="19" spans="1:36" s="2" customFormat="1" ht="21.75" customHeight="1" thickBot="1">
      <c r="A19" s="136"/>
      <c r="B19" s="139"/>
      <c r="C19" s="19" t="s">
        <v>19</v>
      </c>
      <c r="D19" s="45"/>
      <c r="E19" s="54"/>
      <c r="F19" s="27"/>
      <c r="G19" s="16"/>
      <c r="H19" s="10"/>
      <c r="I19" s="10"/>
      <c r="J19" s="10"/>
      <c r="K19" s="10"/>
      <c r="L19" s="10"/>
      <c r="M19" s="16"/>
      <c r="N19" s="16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1"/>
      <c r="AC19" s="12"/>
      <c r="AD19" s="12"/>
      <c r="AE19" s="12"/>
      <c r="AF19" s="12"/>
      <c r="AG19" s="12"/>
      <c r="AH19" s="12"/>
      <c r="AI19" s="12"/>
      <c r="AJ19" s="12"/>
    </row>
    <row r="20" spans="1:36" s="2" customFormat="1" ht="21.75" customHeight="1">
      <c r="A20" s="134">
        <v>5</v>
      </c>
      <c r="B20" s="137"/>
      <c r="C20" s="17" t="s">
        <v>21</v>
      </c>
      <c r="D20" s="43"/>
      <c r="E20" s="52"/>
      <c r="F20" s="25"/>
      <c r="G20" s="14"/>
      <c r="H20" s="13"/>
      <c r="I20" s="13"/>
      <c r="J20" s="13"/>
      <c r="K20" s="13"/>
      <c r="L20" s="13"/>
      <c r="M20" s="14"/>
      <c r="N20" s="14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48"/>
      <c r="AC20" s="12"/>
      <c r="AD20" s="12"/>
      <c r="AE20" s="12"/>
      <c r="AF20" s="12"/>
      <c r="AG20" s="12"/>
      <c r="AH20" s="12"/>
      <c r="AI20" s="12"/>
      <c r="AJ20" s="12"/>
    </row>
    <row r="21" spans="1:36" s="2" customFormat="1" ht="21.75" customHeight="1">
      <c r="A21" s="135"/>
      <c r="B21" s="138"/>
      <c r="C21" s="18" t="s">
        <v>20</v>
      </c>
      <c r="D21" s="44"/>
      <c r="E21" s="53"/>
      <c r="F21" s="26"/>
      <c r="G21" s="15"/>
      <c r="H21" s="6"/>
      <c r="I21" s="6"/>
      <c r="J21" s="6"/>
      <c r="K21" s="6"/>
      <c r="L21" s="6"/>
      <c r="M21" s="15"/>
      <c r="N21" s="1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9"/>
      <c r="AC21" s="12"/>
      <c r="AD21" s="12"/>
      <c r="AE21" s="12"/>
      <c r="AF21" s="12"/>
      <c r="AG21" s="12"/>
      <c r="AH21" s="12"/>
      <c r="AI21" s="12"/>
      <c r="AJ21" s="12"/>
    </row>
    <row r="22" spans="1:36" s="2" customFormat="1" ht="21.75" customHeight="1" thickBot="1">
      <c r="A22" s="136"/>
      <c r="B22" s="139"/>
      <c r="C22" s="19" t="s">
        <v>19</v>
      </c>
      <c r="D22" s="45"/>
      <c r="E22" s="54"/>
      <c r="F22" s="27"/>
      <c r="G22" s="16"/>
      <c r="H22" s="10"/>
      <c r="I22" s="10"/>
      <c r="J22" s="10"/>
      <c r="K22" s="10"/>
      <c r="L22" s="10"/>
      <c r="M22" s="16"/>
      <c r="N22" s="16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1"/>
      <c r="AC22" s="12"/>
      <c r="AD22" s="12"/>
      <c r="AE22" s="12"/>
      <c r="AF22" s="12"/>
      <c r="AG22" s="12"/>
      <c r="AH22" s="12"/>
      <c r="AI22" s="12"/>
      <c r="AJ22" s="12"/>
    </row>
    <row r="23" spans="1:36" s="2" customFormat="1" ht="21.75" customHeight="1">
      <c r="A23" s="134">
        <v>6</v>
      </c>
      <c r="B23" s="137"/>
      <c r="C23" s="17" t="s">
        <v>21</v>
      </c>
      <c r="D23" s="43"/>
      <c r="E23" s="52"/>
      <c r="F23" s="25"/>
      <c r="G23" s="14"/>
      <c r="H23" s="13"/>
      <c r="I23" s="13"/>
      <c r="J23" s="13"/>
      <c r="K23" s="13"/>
      <c r="L23" s="13"/>
      <c r="M23" s="14"/>
      <c r="N23" s="14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48"/>
      <c r="AC23" s="12"/>
      <c r="AD23" s="12"/>
      <c r="AE23" s="12"/>
      <c r="AF23" s="12"/>
      <c r="AG23" s="12"/>
      <c r="AH23" s="12"/>
      <c r="AI23" s="12"/>
      <c r="AJ23" s="12"/>
    </row>
    <row r="24" spans="1:36" s="2" customFormat="1" ht="21.75" customHeight="1">
      <c r="A24" s="135"/>
      <c r="B24" s="138"/>
      <c r="C24" s="18" t="s">
        <v>20</v>
      </c>
      <c r="D24" s="44"/>
      <c r="E24" s="53"/>
      <c r="F24" s="26"/>
      <c r="G24" s="15"/>
      <c r="H24" s="6"/>
      <c r="I24" s="6"/>
      <c r="J24" s="6"/>
      <c r="K24" s="6"/>
      <c r="L24" s="6"/>
      <c r="M24" s="15"/>
      <c r="N24" s="1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9"/>
      <c r="AC24" s="12"/>
      <c r="AD24" s="12"/>
      <c r="AE24" s="12"/>
      <c r="AF24" s="12"/>
      <c r="AG24" s="12"/>
      <c r="AH24" s="12"/>
      <c r="AI24" s="12"/>
      <c r="AJ24" s="12"/>
    </row>
    <row r="25" spans="1:36" s="2" customFormat="1" ht="21.75" customHeight="1" thickBot="1">
      <c r="A25" s="136"/>
      <c r="B25" s="139"/>
      <c r="C25" s="19" t="s">
        <v>19</v>
      </c>
      <c r="D25" s="45"/>
      <c r="E25" s="54"/>
      <c r="F25" s="27"/>
      <c r="G25" s="16"/>
      <c r="H25" s="10"/>
      <c r="I25" s="10"/>
      <c r="J25" s="10"/>
      <c r="K25" s="10"/>
      <c r="L25" s="10"/>
      <c r="M25" s="16"/>
      <c r="N25" s="16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1"/>
      <c r="AC25" s="12"/>
      <c r="AD25" s="12"/>
      <c r="AE25" s="12"/>
      <c r="AF25" s="12"/>
      <c r="AG25" s="12"/>
      <c r="AH25" s="12"/>
      <c r="AI25" s="12"/>
      <c r="AJ25" s="12"/>
    </row>
    <row r="26" spans="1:36" s="2" customFormat="1" ht="21.75" customHeight="1">
      <c r="A26" s="134">
        <v>7</v>
      </c>
      <c r="B26" s="137"/>
      <c r="C26" s="17" t="s">
        <v>21</v>
      </c>
      <c r="D26" s="43"/>
      <c r="E26" s="52"/>
      <c r="F26" s="25"/>
      <c r="G26" s="14"/>
      <c r="H26" s="13"/>
      <c r="I26" s="13"/>
      <c r="J26" s="13"/>
      <c r="K26" s="13"/>
      <c r="L26" s="13"/>
      <c r="M26" s="14"/>
      <c r="N26" s="1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48"/>
      <c r="AC26" s="12"/>
      <c r="AD26" s="12"/>
      <c r="AE26" s="12"/>
      <c r="AF26" s="12"/>
      <c r="AG26" s="12"/>
      <c r="AH26" s="12"/>
      <c r="AI26" s="12"/>
      <c r="AJ26" s="12"/>
    </row>
    <row r="27" spans="1:36" s="2" customFormat="1" ht="21.75" customHeight="1">
      <c r="A27" s="135"/>
      <c r="B27" s="138"/>
      <c r="C27" s="18" t="s">
        <v>20</v>
      </c>
      <c r="D27" s="44"/>
      <c r="E27" s="53"/>
      <c r="F27" s="26"/>
      <c r="G27" s="15"/>
      <c r="H27" s="6"/>
      <c r="I27" s="6"/>
      <c r="J27" s="6"/>
      <c r="K27" s="6"/>
      <c r="L27" s="6"/>
      <c r="M27" s="15"/>
      <c r="N27" s="1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9"/>
      <c r="AC27" s="12"/>
      <c r="AD27" s="12"/>
      <c r="AE27" s="12"/>
      <c r="AF27" s="12"/>
      <c r="AG27" s="12"/>
      <c r="AH27" s="12"/>
      <c r="AI27" s="12"/>
      <c r="AJ27" s="12"/>
    </row>
    <row r="28" spans="1:36" s="2" customFormat="1" ht="21.75" customHeight="1" thickBot="1">
      <c r="A28" s="136"/>
      <c r="B28" s="139"/>
      <c r="C28" s="19" t="s">
        <v>19</v>
      </c>
      <c r="D28" s="45"/>
      <c r="E28" s="54"/>
      <c r="F28" s="27"/>
      <c r="G28" s="16"/>
      <c r="H28" s="10"/>
      <c r="I28" s="10"/>
      <c r="J28" s="10"/>
      <c r="K28" s="10"/>
      <c r="L28" s="10"/>
      <c r="M28" s="16"/>
      <c r="N28" s="16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1"/>
      <c r="AC28" s="12"/>
      <c r="AD28" s="12"/>
      <c r="AE28" s="12"/>
      <c r="AF28" s="12"/>
      <c r="AG28" s="12"/>
      <c r="AH28" s="12"/>
      <c r="AI28" s="12"/>
      <c r="AJ28" s="12"/>
    </row>
    <row r="29" spans="1:36" s="2" customFormat="1" ht="21.75" customHeight="1">
      <c r="A29" s="134">
        <v>8</v>
      </c>
      <c r="B29" s="137"/>
      <c r="C29" s="17" t="s">
        <v>21</v>
      </c>
      <c r="D29" s="43"/>
      <c r="E29" s="52"/>
      <c r="F29" s="25"/>
      <c r="G29" s="14"/>
      <c r="H29" s="13"/>
      <c r="I29" s="13"/>
      <c r="J29" s="13"/>
      <c r="K29" s="13"/>
      <c r="L29" s="13"/>
      <c r="M29" s="14"/>
      <c r="N29" s="14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48"/>
      <c r="AC29" s="12"/>
      <c r="AD29" s="12"/>
      <c r="AE29" s="12"/>
      <c r="AF29" s="12"/>
      <c r="AG29" s="12"/>
      <c r="AH29" s="12"/>
      <c r="AI29" s="12"/>
      <c r="AJ29" s="12"/>
    </row>
    <row r="30" spans="1:36" s="2" customFormat="1" ht="21.75" customHeight="1">
      <c r="A30" s="135"/>
      <c r="B30" s="138"/>
      <c r="C30" s="18" t="s">
        <v>20</v>
      </c>
      <c r="D30" s="44"/>
      <c r="E30" s="53"/>
      <c r="F30" s="26"/>
      <c r="G30" s="15"/>
      <c r="H30" s="6"/>
      <c r="I30" s="6"/>
      <c r="J30" s="6"/>
      <c r="K30" s="6"/>
      <c r="L30" s="6"/>
      <c r="M30" s="15"/>
      <c r="N30" s="15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9"/>
      <c r="AC30" s="12"/>
      <c r="AD30" s="12"/>
      <c r="AE30" s="12"/>
      <c r="AF30" s="12"/>
      <c r="AG30" s="12"/>
      <c r="AH30" s="12"/>
      <c r="AI30" s="12"/>
      <c r="AJ30" s="12"/>
    </row>
    <row r="31" spans="1:36" s="2" customFormat="1" ht="21.75" customHeight="1" thickBot="1">
      <c r="A31" s="136"/>
      <c r="B31" s="139"/>
      <c r="C31" s="19" t="s">
        <v>19</v>
      </c>
      <c r="D31" s="45"/>
      <c r="E31" s="54"/>
      <c r="F31" s="27"/>
      <c r="G31" s="16"/>
      <c r="H31" s="10"/>
      <c r="I31" s="10"/>
      <c r="J31" s="10"/>
      <c r="K31" s="10"/>
      <c r="L31" s="10"/>
      <c r="M31" s="16"/>
      <c r="N31" s="16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1"/>
      <c r="AC31" s="12"/>
      <c r="AD31" s="12"/>
      <c r="AE31" s="12"/>
      <c r="AF31" s="12"/>
      <c r="AG31" s="12"/>
      <c r="AH31" s="12"/>
      <c r="AI31" s="12"/>
      <c r="AJ31" s="12"/>
    </row>
    <row r="32" spans="1:36" s="2" customFormat="1" ht="21.75" customHeight="1">
      <c r="A32" s="134">
        <v>9</v>
      </c>
      <c r="B32" s="137"/>
      <c r="C32" s="17" t="s">
        <v>21</v>
      </c>
      <c r="D32" s="43"/>
      <c r="E32" s="52"/>
      <c r="F32" s="25"/>
      <c r="G32" s="14"/>
      <c r="H32" s="13"/>
      <c r="I32" s="13"/>
      <c r="J32" s="13"/>
      <c r="K32" s="13"/>
      <c r="L32" s="13"/>
      <c r="M32" s="14"/>
      <c r="N32" s="14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48"/>
      <c r="AC32" s="12"/>
      <c r="AD32" s="12"/>
      <c r="AE32" s="12"/>
      <c r="AF32" s="12"/>
      <c r="AG32" s="12"/>
      <c r="AH32" s="12"/>
      <c r="AI32" s="12"/>
      <c r="AJ32" s="12"/>
    </row>
    <row r="33" spans="1:36" s="2" customFormat="1" ht="21.75" customHeight="1">
      <c r="A33" s="135"/>
      <c r="B33" s="138"/>
      <c r="C33" s="18" t="s">
        <v>20</v>
      </c>
      <c r="D33" s="44"/>
      <c r="E33" s="53"/>
      <c r="F33" s="26"/>
      <c r="G33" s="15"/>
      <c r="H33" s="6"/>
      <c r="I33" s="6"/>
      <c r="J33" s="6"/>
      <c r="K33" s="6"/>
      <c r="L33" s="6"/>
      <c r="M33" s="15"/>
      <c r="N33" s="15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9"/>
      <c r="AC33" s="12"/>
      <c r="AD33" s="12"/>
      <c r="AE33" s="12"/>
      <c r="AF33" s="12"/>
      <c r="AG33" s="12"/>
      <c r="AH33" s="12"/>
      <c r="AI33" s="12"/>
      <c r="AJ33" s="12"/>
    </row>
    <row r="34" spans="1:36" s="2" customFormat="1" ht="21.75" customHeight="1" thickBot="1">
      <c r="A34" s="136"/>
      <c r="B34" s="139"/>
      <c r="C34" s="19" t="s">
        <v>19</v>
      </c>
      <c r="D34" s="45"/>
      <c r="E34" s="54"/>
      <c r="F34" s="27"/>
      <c r="G34" s="16"/>
      <c r="H34" s="10"/>
      <c r="I34" s="10"/>
      <c r="J34" s="10"/>
      <c r="K34" s="10"/>
      <c r="L34" s="10"/>
      <c r="M34" s="16"/>
      <c r="N34" s="16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1"/>
      <c r="AC34" s="12"/>
      <c r="AD34" s="12"/>
      <c r="AE34" s="12"/>
      <c r="AF34" s="12"/>
      <c r="AG34" s="12"/>
      <c r="AH34" s="12"/>
      <c r="AI34" s="12"/>
      <c r="AJ34" s="12"/>
    </row>
    <row r="35" spans="1:36" s="2" customFormat="1" ht="21.75" customHeight="1">
      <c r="A35" s="134">
        <v>10</v>
      </c>
      <c r="B35" s="137"/>
      <c r="C35" s="17" t="s">
        <v>21</v>
      </c>
      <c r="D35" s="43"/>
      <c r="E35" s="52"/>
      <c r="F35" s="25"/>
      <c r="G35" s="14"/>
      <c r="H35" s="13"/>
      <c r="I35" s="13"/>
      <c r="J35" s="13"/>
      <c r="K35" s="13"/>
      <c r="L35" s="13"/>
      <c r="M35" s="14"/>
      <c r="N35" s="14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48"/>
      <c r="AC35" s="12"/>
      <c r="AD35" s="12"/>
      <c r="AE35" s="12"/>
      <c r="AF35" s="12"/>
      <c r="AG35" s="12"/>
      <c r="AH35" s="12"/>
      <c r="AI35" s="12"/>
      <c r="AJ35" s="12"/>
    </row>
    <row r="36" spans="1:36" s="2" customFormat="1" ht="21.75" customHeight="1">
      <c r="A36" s="135"/>
      <c r="B36" s="138"/>
      <c r="C36" s="18" t="s">
        <v>20</v>
      </c>
      <c r="D36" s="44"/>
      <c r="E36" s="53"/>
      <c r="F36" s="26"/>
      <c r="G36" s="15"/>
      <c r="H36" s="6"/>
      <c r="I36" s="6"/>
      <c r="J36" s="6"/>
      <c r="K36" s="6"/>
      <c r="L36" s="6"/>
      <c r="M36" s="15"/>
      <c r="N36" s="15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9"/>
      <c r="AC36" s="12"/>
      <c r="AD36" s="12"/>
      <c r="AE36" s="12"/>
      <c r="AF36" s="12"/>
      <c r="AG36" s="12"/>
      <c r="AH36" s="12"/>
      <c r="AI36" s="12"/>
      <c r="AJ36" s="12"/>
    </row>
    <row r="37" spans="1:36" s="2" customFormat="1" ht="21.75" customHeight="1" thickBot="1">
      <c r="A37" s="136"/>
      <c r="B37" s="139"/>
      <c r="C37" s="19" t="s">
        <v>19</v>
      </c>
      <c r="D37" s="45"/>
      <c r="E37" s="54"/>
      <c r="F37" s="27"/>
      <c r="G37" s="16"/>
      <c r="H37" s="10"/>
      <c r="I37" s="10"/>
      <c r="J37" s="10"/>
      <c r="K37" s="10"/>
      <c r="L37" s="10"/>
      <c r="M37" s="16"/>
      <c r="N37" s="16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1"/>
      <c r="AC37" s="12"/>
      <c r="AD37" s="12"/>
      <c r="AE37" s="12"/>
      <c r="AF37" s="12"/>
      <c r="AG37" s="12"/>
      <c r="AH37" s="12"/>
      <c r="AI37" s="12"/>
      <c r="AJ37" s="12"/>
    </row>
    <row r="38" spans="1:36" s="2" customFormat="1" ht="21.75" customHeight="1">
      <c r="A38" s="134">
        <v>11</v>
      </c>
      <c r="B38" s="137"/>
      <c r="C38" s="17" t="s">
        <v>21</v>
      </c>
      <c r="D38" s="43"/>
      <c r="E38" s="52"/>
      <c r="F38" s="25"/>
      <c r="G38" s="14"/>
      <c r="H38" s="13"/>
      <c r="I38" s="13"/>
      <c r="J38" s="13"/>
      <c r="K38" s="13"/>
      <c r="L38" s="13"/>
      <c r="M38" s="14"/>
      <c r="N38" s="14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48"/>
      <c r="AC38" s="12"/>
      <c r="AD38" s="12"/>
      <c r="AE38" s="12"/>
      <c r="AF38" s="12"/>
      <c r="AG38" s="12"/>
      <c r="AH38" s="12"/>
      <c r="AI38" s="12"/>
      <c r="AJ38" s="12"/>
    </row>
    <row r="39" spans="1:36" s="2" customFormat="1" ht="21.75" customHeight="1">
      <c r="A39" s="135"/>
      <c r="B39" s="138"/>
      <c r="C39" s="18" t="s">
        <v>20</v>
      </c>
      <c r="D39" s="44"/>
      <c r="E39" s="53"/>
      <c r="F39" s="26"/>
      <c r="G39" s="15"/>
      <c r="H39" s="6"/>
      <c r="I39" s="6"/>
      <c r="J39" s="6"/>
      <c r="K39" s="6"/>
      <c r="L39" s="6"/>
      <c r="M39" s="15"/>
      <c r="N39" s="15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9"/>
      <c r="AC39" s="12"/>
      <c r="AD39" s="12"/>
      <c r="AE39" s="12"/>
      <c r="AF39" s="12"/>
      <c r="AG39" s="12"/>
      <c r="AH39" s="12"/>
      <c r="AI39" s="12"/>
      <c r="AJ39" s="12"/>
    </row>
    <row r="40" spans="1:36" s="2" customFormat="1" ht="21.75" customHeight="1" thickBot="1">
      <c r="A40" s="136"/>
      <c r="B40" s="139"/>
      <c r="C40" s="19" t="s">
        <v>19</v>
      </c>
      <c r="D40" s="45"/>
      <c r="E40" s="54"/>
      <c r="F40" s="27"/>
      <c r="G40" s="16"/>
      <c r="H40" s="10"/>
      <c r="I40" s="10"/>
      <c r="J40" s="10"/>
      <c r="K40" s="10"/>
      <c r="L40" s="10"/>
      <c r="M40" s="16"/>
      <c r="N40" s="16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1"/>
      <c r="AC40" s="12"/>
      <c r="AD40" s="12"/>
      <c r="AE40" s="12"/>
      <c r="AF40" s="12"/>
      <c r="AG40" s="12"/>
      <c r="AH40" s="12"/>
      <c r="AI40" s="12"/>
      <c r="AJ40" s="12"/>
    </row>
    <row r="41" spans="1:36" s="2" customFormat="1" ht="21.75" customHeight="1">
      <c r="A41" s="134">
        <v>12</v>
      </c>
      <c r="B41" s="137"/>
      <c r="C41" s="17" t="s">
        <v>21</v>
      </c>
      <c r="D41" s="43"/>
      <c r="E41" s="52"/>
      <c r="F41" s="25"/>
      <c r="G41" s="14"/>
      <c r="H41" s="13"/>
      <c r="I41" s="13"/>
      <c r="J41" s="13"/>
      <c r="K41" s="13"/>
      <c r="L41" s="13"/>
      <c r="M41" s="14"/>
      <c r="N41" s="14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48"/>
      <c r="AC41" s="12"/>
      <c r="AD41" s="12"/>
      <c r="AE41" s="12"/>
      <c r="AF41" s="12"/>
      <c r="AG41" s="12"/>
      <c r="AH41" s="12"/>
      <c r="AI41" s="12"/>
      <c r="AJ41" s="12"/>
    </row>
    <row r="42" spans="1:36" s="2" customFormat="1" ht="21.75" customHeight="1">
      <c r="A42" s="135"/>
      <c r="B42" s="138"/>
      <c r="C42" s="18" t="s">
        <v>20</v>
      </c>
      <c r="D42" s="44"/>
      <c r="E42" s="53"/>
      <c r="F42" s="26"/>
      <c r="G42" s="15"/>
      <c r="H42" s="6"/>
      <c r="I42" s="6"/>
      <c r="J42" s="6"/>
      <c r="K42" s="6"/>
      <c r="L42" s="6"/>
      <c r="M42" s="15"/>
      <c r="N42" s="15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9"/>
      <c r="AC42" s="12"/>
      <c r="AD42" s="12"/>
      <c r="AE42" s="12"/>
      <c r="AF42" s="12"/>
      <c r="AG42" s="12"/>
      <c r="AH42" s="12"/>
      <c r="AI42" s="12"/>
      <c r="AJ42" s="12"/>
    </row>
    <row r="43" spans="1:36" s="2" customFormat="1" ht="21.75" customHeight="1" thickBot="1">
      <c r="A43" s="136"/>
      <c r="B43" s="139"/>
      <c r="C43" s="19" t="s">
        <v>19</v>
      </c>
      <c r="D43" s="45"/>
      <c r="E43" s="54"/>
      <c r="F43" s="27"/>
      <c r="G43" s="16"/>
      <c r="H43" s="10"/>
      <c r="I43" s="10"/>
      <c r="J43" s="10"/>
      <c r="K43" s="10"/>
      <c r="L43" s="10"/>
      <c r="M43" s="16"/>
      <c r="N43" s="16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1"/>
      <c r="AC43" s="12"/>
      <c r="AD43" s="12"/>
      <c r="AE43" s="12"/>
      <c r="AF43" s="12"/>
      <c r="AG43" s="12"/>
      <c r="AH43" s="12"/>
      <c r="AI43" s="12"/>
      <c r="AJ43" s="12"/>
    </row>
    <row r="44" spans="1:36" s="2" customFormat="1" ht="21.75" customHeight="1">
      <c r="A44" s="134">
        <v>13</v>
      </c>
      <c r="B44" s="137"/>
      <c r="C44" s="17" t="s">
        <v>21</v>
      </c>
      <c r="D44" s="43"/>
      <c r="E44" s="52"/>
      <c r="F44" s="25"/>
      <c r="G44" s="14"/>
      <c r="H44" s="13"/>
      <c r="I44" s="13"/>
      <c r="J44" s="13"/>
      <c r="K44" s="13"/>
      <c r="L44" s="13"/>
      <c r="M44" s="14"/>
      <c r="N44" s="14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48"/>
      <c r="AC44" s="12"/>
      <c r="AD44" s="12"/>
      <c r="AE44" s="12"/>
      <c r="AF44" s="12"/>
      <c r="AG44" s="12"/>
      <c r="AH44" s="12"/>
      <c r="AI44" s="12"/>
      <c r="AJ44" s="12"/>
    </row>
    <row r="45" spans="1:36" s="2" customFormat="1" ht="21.75" customHeight="1">
      <c r="A45" s="135"/>
      <c r="B45" s="138"/>
      <c r="C45" s="18" t="s">
        <v>20</v>
      </c>
      <c r="D45" s="44"/>
      <c r="E45" s="53"/>
      <c r="F45" s="26"/>
      <c r="G45" s="15"/>
      <c r="H45" s="6"/>
      <c r="I45" s="6"/>
      <c r="J45" s="6"/>
      <c r="K45" s="6"/>
      <c r="L45" s="6"/>
      <c r="M45" s="15"/>
      <c r="N45" s="15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9"/>
      <c r="AC45" s="12"/>
      <c r="AD45" s="12"/>
      <c r="AE45" s="12"/>
      <c r="AF45" s="12"/>
      <c r="AG45" s="12"/>
      <c r="AH45" s="12"/>
      <c r="AI45" s="12"/>
      <c r="AJ45" s="12"/>
    </row>
    <row r="46" spans="1:36" s="2" customFormat="1" ht="21.75" customHeight="1" thickBot="1">
      <c r="A46" s="136"/>
      <c r="B46" s="139"/>
      <c r="C46" s="19" t="s">
        <v>19</v>
      </c>
      <c r="D46" s="45"/>
      <c r="E46" s="54"/>
      <c r="F46" s="27"/>
      <c r="G46" s="16"/>
      <c r="H46" s="10"/>
      <c r="I46" s="10"/>
      <c r="J46" s="10"/>
      <c r="K46" s="10"/>
      <c r="L46" s="10"/>
      <c r="M46" s="16"/>
      <c r="N46" s="16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1"/>
      <c r="AC46" s="12"/>
      <c r="AD46" s="12"/>
      <c r="AE46" s="12"/>
      <c r="AF46" s="12"/>
      <c r="AG46" s="12"/>
      <c r="AH46" s="12"/>
      <c r="AI46" s="12"/>
      <c r="AJ46" s="12"/>
    </row>
    <row r="47" spans="1:36" s="2" customFormat="1" ht="21.75" customHeight="1">
      <c r="A47" s="134">
        <v>14</v>
      </c>
      <c r="B47" s="137"/>
      <c r="C47" s="17" t="s">
        <v>21</v>
      </c>
      <c r="D47" s="43"/>
      <c r="E47" s="52"/>
      <c r="F47" s="25"/>
      <c r="G47" s="14"/>
      <c r="H47" s="13"/>
      <c r="I47" s="13"/>
      <c r="J47" s="13"/>
      <c r="K47" s="13"/>
      <c r="L47" s="13"/>
      <c r="M47" s="14"/>
      <c r="N47" s="14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48"/>
      <c r="AC47" s="12"/>
      <c r="AD47" s="12"/>
      <c r="AE47" s="12"/>
      <c r="AF47" s="12"/>
      <c r="AG47" s="12"/>
      <c r="AH47" s="12"/>
      <c r="AI47" s="12"/>
      <c r="AJ47" s="12"/>
    </row>
    <row r="48" spans="1:36" s="2" customFormat="1" ht="21.75" customHeight="1">
      <c r="A48" s="135"/>
      <c r="B48" s="138"/>
      <c r="C48" s="18" t="s">
        <v>20</v>
      </c>
      <c r="D48" s="44"/>
      <c r="E48" s="53"/>
      <c r="F48" s="26"/>
      <c r="G48" s="15"/>
      <c r="H48" s="6"/>
      <c r="I48" s="6"/>
      <c r="J48" s="6"/>
      <c r="K48" s="6"/>
      <c r="L48" s="6"/>
      <c r="M48" s="15"/>
      <c r="N48" s="15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9"/>
      <c r="AC48" s="12"/>
      <c r="AD48" s="12"/>
      <c r="AE48" s="12"/>
      <c r="AF48" s="12"/>
      <c r="AG48" s="12"/>
      <c r="AH48" s="12"/>
      <c r="AI48" s="12"/>
      <c r="AJ48" s="12"/>
    </row>
    <row r="49" spans="1:36" s="2" customFormat="1" ht="21.75" customHeight="1" thickBot="1">
      <c r="A49" s="136"/>
      <c r="B49" s="139"/>
      <c r="C49" s="19" t="s">
        <v>19</v>
      </c>
      <c r="D49" s="45"/>
      <c r="E49" s="54"/>
      <c r="F49" s="27"/>
      <c r="G49" s="16"/>
      <c r="H49" s="10"/>
      <c r="I49" s="10"/>
      <c r="J49" s="10"/>
      <c r="K49" s="10"/>
      <c r="L49" s="10"/>
      <c r="M49" s="16"/>
      <c r="N49" s="16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1"/>
      <c r="AC49" s="12"/>
      <c r="AD49" s="12"/>
      <c r="AE49" s="12"/>
      <c r="AF49" s="12"/>
      <c r="AG49" s="12"/>
      <c r="AH49" s="12"/>
      <c r="AI49" s="12"/>
      <c r="AJ49" s="12"/>
    </row>
    <row r="50" spans="1:36" s="2" customFormat="1" ht="21.75" customHeight="1">
      <c r="A50" s="134">
        <v>15</v>
      </c>
      <c r="B50" s="137"/>
      <c r="C50" s="17" t="s">
        <v>21</v>
      </c>
      <c r="D50" s="43"/>
      <c r="E50" s="52"/>
      <c r="F50" s="25"/>
      <c r="G50" s="14"/>
      <c r="H50" s="13"/>
      <c r="I50" s="13"/>
      <c r="J50" s="13"/>
      <c r="K50" s="13"/>
      <c r="L50" s="13"/>
      <c r="M50" s="14"/>
      <c r="N50" s="14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48"/>
      <c r="AC50" s="12"/>
      <c r="AD50" s="12"/>
      <c r="AE50" s="12"/>
      <c r="AF50" s="12"/>
      <c r="AG50" s="12"/>
      <c r="AH50" s="12"/>
      <c r="AI50" s="12"/>
      <c r="AJ50" s="12"/>
    </row>
    <row r="51" spans="1:36" s="2" customFormat="1" ht="21.75" customHeight="1">
      <c r="A51" s="135"/>
      <c r="B51" s="138"/>
      <c r="C51" s="18" t="s">
        <v>20</v>
      </c>
      <c r="D51" s="44"/>
      <c r="E51" s="53"/>
      <c r="F51" s="26"/>
      <c r="G51" s="15"/>
      <c r="H51" s="6"/>
      <c r="I51" s="6"/>
      <c r="J51" s="6"/>
      <c r="K51" s="6"/>
      <c r="L51" s="6"/>
      <c r="M51" s="15"/>
      <c r="N51" s="15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9"/>
      <c r="AC51" s="12"/>
      <c r="AD51" s="12"/>
      <c r="AE51" s="12"/>
      <c r="AF51" s="12"/>
      <c r="AG51" s="12"/>
      <c r="AH51" s="12"/>
      <c r="AI51" s="12"/>
      <c r="AJ51" s="12"/>
    </row>
    <row r="52" spans="1:36" s="2" customFormat="1" ht="21.75" customHeight="1" thickBot="1">
      <c r="A52" s="136"/>
      <c r="B52" s="139"/>
      <c r="C52" s="19" t="s">
        <v>19</v>
      </c>
      <c r="D52" s="45"/>
      <c r="E52" s="54"/>
      <c r="F52" s="27"/>
      <c r="G52" s="16"/>
      <c r="H52" s="10"/>
      <c r="I52" s="10"/>
      <c r="J52" s="10"/>
      <c r="K52" s="10"/>
      <c r="L52" s="10"/>
      <c r="M52" s="16"/>
      <c r="N52" s="16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1"/>
      <c r="AC52" s="12"/>
      <c r="AD52" s="12"/>
      <c r="AE52" s="12"/>
      <c r="AF52" s="12"/>
      <c r="AG52" s="12"/>
      <c r="AH52" s="12"/>
      <c r="AI52" s="12"/>
      <c r="AJ52" s="12"/>
    </row>
    <row r="53" spans="1:36" s="2" customFormat="1" ht="21.75" customHeight="1">
      <c r="A53" s="134">
        <v>16</v>
      </c>
      <c r="B53" s="137"/>
      <c r="C53" s="17" t="s">
        <v>21</v>
      </c>
      <c r="D53" s="43"/>
      <c r="E53" s="52"/>
      <c r="F53" s="25"/>
      <c r="G53" s="14"/>
      <c r="H53" s="13"/>
      <c r="I53" s="13"/>
      <c r="J53" s="13"/>
      <c r="K53" s="13"/>
      <c r="L53" s="13"/>
      <c r="M53" s="14"/>
      <c r="N53" s="14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48"/>
      <c r="AC53" s="12"/>
      <c r="AD53" s="12"/>
      <c r="AE53" s="12"/>
      <c r="AF53" s="12"/>
      <c r="AG53" s="12"/>
      <c r="AH53" s="12"/>
      <c r="AI53" s="12"/>
      <c r="AJ53" s="12"/>
    </row>
    <row r="54" spans="1:36" s="2" customFormat="1" ht="21.75" customHeight="1">
      <c r="A54" s="135"/>
      <c r="B54" s="138"/>
      <c r="C54" s="18" t="s">
        <v>20</v>
      </c>
      <c r="D54" s="44"/>
      <c r="E54" s="53"/>
      <c r="F54" s="26"/>
      <c r="G54" s="15"/>
      <c r="H54" s="6"/>
      <c r="I54" s="6"/>
      <c r="J54" s="6"/>
      <c r="K54" s="6"/>
      <c r="L54" s="6"/>
      <c r="M54" s="15"/>
      <c r="N54" s="15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9"/>
      <c r="AC54" s="12"/>
      <c r="AD54" s="12"/>
      <c r="AE54" s="12"/>
      <c r="AF54" s="12"/>
      <c r="AG54" s="12"/>
      <c r="AH54" s="12"/>
      <c r="AI54" s="12"/>
      <c r="AJ54" s="12"/>
    </row>
    <row r="55" spans="1:36" s="2" customFormat="1" ht="21.75" customHeight="1" thickBot="1">
      <c r="A55" s="136"/>
      <c r="B55" s="139"/>
      <c r="C55" s="19" t="s">
        <v>19</v>
      </c>
      <c r="D55" s="45"/>
      <c r="E55" s="54"/>
      <c r="F55" s="27"/>
      <c r="G55" s="16"/>
      <c r="H55" s="10"/>
      <c r="I55" s="10"/>
      <c r="J55" s="10"/>
      <c r="K55" s="10"/>
      <c r="L55" s="10"/>
      <c r="M55" s="16"/>
      <c r="N55" s="16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1"/>
      <c r="AC55" s="12"/>
      <c r="AD55" s="12"/>
      <c r="AE55" s="12"/>
      <c r="AF55" s="12"/>
      <c r="AG55" s="12"/>
      <c r="AH55" s="12"/>
      <c r="AI55" s="12"/>
      <c r="AJ55" s="12"/>
    </row>
    <row r="56" spans="1:36" s="2" customFormat="1" ht="21.75" customHeight="1">
      <c r="A56" s="134">
        <v>17</v>
      </c>
      <c r="B56" s="137"/>
      <c r="C56" s="17" t="s">
        <v>21</v>
      </c>
      <c r="D56" s="43"/>
      <c r="E56" s="52"/>
      <c r="F56" s="25"/>
      <c r="G56" s="14"/>
      <c r="H56" s="13"/>
      <c r="I56" s="13"/>
      <c r="J56" s="13"/>
      <c r="K56" s="13"/>
      <c r="L56" s="13"/>
      <c r="M56" s="14"/>
      <c r="N56" s="14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48"/>
      <c r="AC56" s="12"/>
      <c r="AD56" s="12"/>
      <c r="AE56" s="12"/>
      <c r="AF56" s="12"/>
      <c r="AG56" s="12"/>
      <c r="AH56" s="12"/>
      <c r="AI56" s="12"/>
      <c r="AJ56" s="12"/>
    </row>
    <row r="57" spans="1:36" s="2" customFormat="1" ht="21.75" customHeight="1">
      <c r="A57" s="135"/>
      <c r="B57" s="138"/>
      <c r="C57" s="18" t="s">
        <v>20</v>
      </c>
      <c r="D57" s="44"/>
      <c r="E57" s="53"/>
      <c r="F57" s="26"/>
      <c r="G57" s="15"/>
      <c r="H57" s="6"/>
      <c r="I57" s="6"/>
      <c r="J57" s="6"/>
      <c r="K57" s="6"/>
      <c r="L57" s="6"/>
      <c r="M57" s="15"/>
      <c r="N57" s="15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9"/>
      <c r="AC57" s="12"/>
      <c r="AD57" s="12"/>
      <c r="AE57" s="12"/>
      <c r="AF57" s="12"/>
      <c r="AG57" s="12"/>
      <c r="AH57" s="12"/>
      <c r="AI57" s="12"/>
      <c r="AJ57" s="12"/>
    </row>
    <row r="58" spans="1:36" s="2" customFormat="1" ht="21.75" customHeight="1" thickBot="1">
      <c r="A58" s="136"/>
      <c r="B58" s="139"/>
      <c r="C58" s="19" t="s">
        <v>19</v>
      </c>
      <c r="D58" s="45"/>
      <c r="E58" s="54"/>
      <c r="F58" s="27"/>
      <c r="G58" s="16"/>
      <c r="H58" s="10"/>
      <c r="I58" s="10"/>
      <c r="J58" s="10"/>
      <c r="K58" s="10"/>
      <c r="L58" s="10"/>
      <c r="M58" s="16"/>
      <c r="N58" s="16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1"/>
      <c r="AC58" s="12"/>
      <c r="AD58" s="12"/>
      <c r="AE58" s="12"/>
      <c r="AF58" s="12"/>
      <c r="AG58" s="12"/>
      <c r="AH58" s="12"/>
      <c r="AI58" s="12"/>
      <c r="AJ58" s="12"/>
    </row>
    <row r="59" spans="1:36" s="2" customFormat="1" ht="21.75" customHeight="1">
      <c r="A59" s="134">
        <v>18</v>
      </c>
      <c r="B59" s="137"/>
      <c r="C59" s="17" t="s">
        <v>21</v>
      </c>
      <c r="D59" s="43"/>
      <c r="E59" s="52"/>
      <c r="F59" s="25"/>
      <c r="G59" s="14"/>
      <c r="H59" s="13"/>
      <c r="I59" s="13"/>
      <c r="J59" s="13"/>
      <c r="K59" s="13"/>
      <c r="L59" s="13"/>
      <c r="M59" s="14"/>
      <c r="N59" s="14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48"/>
      <c r="AC59" s="12"/>
      <c r="AD59" s="12"/>
      <c r="AE59" s="12"/>
      <c r="AF59" s="12"/>
      <c r="AG59" s="12"/>
      <c r="AH59" s="12"/>
      <c r="AI59" s="12"/>
      <c r="AJ59" s="12"/>
    </row>
    <row r="60" spans="1:36" s="2" customFormat="1" ht="21.75" customHeight="1">
      <c r="A60" s="135"/>
      <c r="B60" s="138"/>
      <c r="C60" s="18" t="s">
        <v>20</v>
      </c>
      <c r="D60" s="44"/>
      <c r="E60" s="53"/>
      <c r="F60" s="26"/>
      <c r="G60" s="15"/>
      <c r="H60" s="6"/>
      <c r="I60" s="6"/>
      <c r="J60" s="6"/>
      <c r="K60" s="6"/>
      <c r="L60" s="6"/>
      <c r="M60" s="15"/>
      <c r="N60" s="15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9"/>
      <c r="AC60" s="12"/>
      <c r="AD60" s="12"/>
      <c r="AE60" s="12"/>
      <c r="AF60" s="12"/>
      <c r="AG60" s="12"/>
      <c r="AH60" s="12"/>
      <c r="AI60" s="12"/>
      <c r="AJ60" s="12"/>
    </row>
    <row r="61" spans="1:36" s="2" customFormat="1" ht="21.75" customHeight="1" thickBot="1">
      <c r="A61" s="136"/>
      <c r="B61" s="139"/>
      <c r="C61" s="19" t="s">
        <v>19</v>
      </c>
      <c r="D61" s="45"/>
      <c r="E61" s="54"/>
      <c r="F61" s="27"/>
      <c r="G61" s="16"/>
      <c r="H61" s="10"/>
      <c r="I61" s="10"/>
      <c r="J61" s="10"/>
      <c r="K61" s="10"/>
      <c r="L61" s="10"/>
      <c r="M61" s="16"/>
      <c r="N61" s="16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1"/>
      <c r="AC61" s="12"/>
      <c r="AD61" s="12"/>
      <c r="AE61" s="12"/>
      <c r="AF61" s="12"/>
      <c r="AG61" s="12"/>
      <c r="AH61" s="12"/>
      <c r="AI61" s="12"/>
      <c r="AJ61" s="12"/>
    </row>
    <row r="62" spans="1:36" s="2" customFormat="1" ht="21.75" customHeight="1">
      <c r="A62" s="134">
        <v>19</v>
      </c>
      <c r="B62" s="137"/>
      <c r="C62" s="17" t="s">
        <v>21</v>
      </c>
      <c r="D62" s="43"/>
      <c r="E62" s="52"/>
      <c r="F62" s="25"/>
      <c r="G62" s="14"/>
      <c r="H62" s="13"/>
      <c r="I62" s="13"/>
      <c r="J62" s="13"/>
      <c r="K62" s="13"/>
      <c r="L62" s="13"/>
      <c r="M62" s="14"/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48"/>
      <c r="AC62" s="12"/>
      <c r="AD62" s="12"/>
      <c r="AE62" s="12"/>
      <c r="AF62" s="12"/>
      <c r="AG62" s="12"/>
      <c r="AH62" s="12"/>
      <c r="AI62" s="12"/>
      <c r="AJ62" s="12"/>
    </row>
    <row r="63" spans="1:36" s="2" customFormat="1" ht="21.75" customHeight="1">
      <c r="A63" s="135"/>
      <c r="B63" s="138"/>
      <c r="C63" s="18" t="s">
        <v>20</v>
      </c>
      <c r="D63" s="44"/>
      <c r="E63" s="53"/>
      <c r="F63" s="26"/>
      <c r="G63" s="15"/>
      <c r="H63" s="6"/>
      <c r="I63" s="6"/>
      <c r="J63" s="6"/>
      <c r="K63" s="6"/>
      <c r="L63" s="6"/>
      <c r="M63" s="15"/>
      <c r="N63" s="15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9"/>
      <c r="AC63" s="12"/>
      <c r="AD63" s="12"/>
      <c r="AE63" s="12"/>
      <c r="AF63" s="12"/>
      <c r="AG63" s="12"/>
      <c r="AH63" s="12"/>
      <c r="AI63" s="12"/>
      <c r="AJ63" s="12"/>
    </row>
    <row r="64" spans="1:36" s="2" customFormat="1" ht="21.75" customHeight="1" thickBot="1">
      <c r="A64" s="136"/>
      <c r="B64" s="139"/>
      <c r="C64" s="19" t="s">
        <v>19</v>
      </c>
      <c r="D64" s="45"/>
      <c r="E64" s="54"/>
      <c r="F64" s="27"/>
      <c r="G64" s="16"/>
      <c r="H64" s="10"/>
      <c r="I64" s="10"/>
      <c r="J64" s="10"/>
      <c r="K64" s="10"/>
      <c r="L64" s="10"/>
      <c r="M64" s="16"/>
      <c r="N64" s="16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1"/>
      <c r="AC64" s="12"/>
      <c r="AD64" s="12"/>
      <c r="AE64" s="12"/>
      <c r="AF64" s="12"/>
      <c r="AG64" s="12"/>
      <c r="AH64" s="12"/>
      <c r="AI64" s="12"/>
      <c r="AJ64" s="12"/>
    </row>
    <row r="65" spans="1:36" s="2" customFormat="1" ht="21.75" customHeight="1">
      <c r="A65" s="134">
        <v>20</v>
      </c>
      <c r="B65" s="137"/>
      <c r="C65" s="17" t="s">
        <v>21</v>
      </c>
      <c r="D65" s="43"/>
      <c r="E65" s="52"/>
      <c r="F65" s="25"/>
      <c r="G65" s="14"/>
      <c r="H65" s="13"/>
      <c r="I65" s="13"/>
      <c r="J65" s="13"/>
      <c r="K65" s="13"/>
      <c r="L65" s="13"/>
      <c r="M65" s="14"/>
      <c r="N65" s="14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48"/>
      <c r="AC65" s="12"/>
      <c r="AD65" s="12"/>
      <c r="AE65" s="12"/>
      <c r="AF65" s="12"/>
      <c r="AG65" s="12"/>
      <c r="AH65" s="12"/>
      <c r="AI65" s="12"/>
      <c r="AJ65" s="12"/>
    </row>
    <row r="66" spans="1:36" s="2" customFormat="1" ht="21.75" customHeight="1">
      <c r="A66" s="135"/>
      <c r="B66" s="138"/>
      <c r="C66" s="18" t="s">
        <v>20</v>
      </c>
      <c r="D66" s="44"/>
      <c r="E66" s="53"/>
      <c r="F66" s="26"/>
      <c r="G66" s="15"/>
      <c r="H66" s="6"/>
      <c r="I66" s="6"/>
      <c r="J66" s="6"/>
      <c r="K66" s="6"/>
      <c r="L66" s="6"/>
      <c r="M66" s="15"/>
      <c r="N66" s="15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9"/>
      <c r="AC66" s="12"/>
      <c r="AD66" s="12"/>
      <c r="AE66" s="12"/>
      <c r="AF66" s="12"/>
      <c r="AG66" s="12"/>
      <c r="AH66" s="12"/>
      <c r="AI66" s="12"/>
      <c r="AJ66" s="12"/>
    </row>
    <row r="67" spans="1:36" s="2" customFormat="1" ht="21.75" customHeight="1" thickBot="1">
      <c r="A67" s="136"/>
      <c r="B67" s="139"/>
      <c r="C67" s="19" t="s">
        <v>19</v>
      </c>
      <c r="D67" s="45"/>
      <c r="E67" s="54"/>
      <c r="F67" s="27"/>
      <c r="G67" s="16"/>
      <c r="H67" s="10"/>
      <c r="I67" s="10"/>
      <c r="J67" s="10"/>
      <c r="K67" s="10"/>
      <c r="L67" s="10"/>
      <c r="M67" s="16"/>
      <c r="N67" s="16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1"/>
      <c r="AC67" s="12"/>
      <c r="AD67" s="12"/>
      <c r="AE67" s="12"/>
      <c r="AF67" s="12"/>
      <c r="AG67" s="12"/>
      <c r="AH67" s="12"/>
      <c r="AI67" s="12"/>
      <c r="AJ67" s="12"/>
    </row>
    <row r="68" spans="1:36" s="2" customFormat="1" ht="21.75" customHeight="1">
      <c r="A68" s="134">
        <v>21</v>
      </c>
      <c r="B68" s="137"/>
      <c r="C68" s="17" t="s">
        <v>21</v>
      </c>
      <c r="D68" s="43"/>
      <c r="E68" s="52"/>
      <c r="F68" s="25"/>
      <c r="G68" s="14"/>
      <c r="H68" s="13"/>
      <c r="I68" s="13"/>
      <c r="J68" s="13"/>
      <c r="K68" s="13"/>
      <c r="L68" s="13"/>
      <c r="M68" s="14"/>
      <c r="N68" s="14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48"/>
      <c r="AC68" s="12"/>
      <c r="AD68" s="12"/>
      <c r="AE68" s="12"/>
      <c r="AF68" s="12"/>
      <c r="AG68" s="12"/>
      <c r="AH68" s="12"/>
      <c r="AI68" s="12"/>
      <c r="AJ68" s="12"/>
    </row>
    <row r="69" spans="1:36" s="2" customFormat="1" ht="21.75" customHeight="1">
      <c r="A69" s="135"/>
      <c r="B69" s="138"/>
      <c r="C69" s="18" t="s">
        <v>20</v>
      </c>
      <c r="D69" s="44"/>
      <c r="E69" s="53"/>
      <c r="F69" s="26"/>
      <c r="G69" s="15"/>
      <c r="H69" s="6"/>
      <c r="I69" s="6"/>
      <c r="J69" s="6"/>
      <c r="K69" s="6"/>
      <c r="L69" s="6"/>
      <c r="M69" s="15"/>
      <c r="N69" s="15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9"/>
      <c r="AC69" s="12"/>
      <c r="AD69" s="12"/>
      <c r="AE69" s="12"/>
      <c r="AF69" s="12"/>
      <c r="AG69" s="12"/>
      <c r="AH69" s="12"/>
      <c r="AI69" s="12"/>
      <c r="AJ69" s="12"/>
    </row>
    <row r="70" spans="1:36" s="2" customFormat="1" ht="21.75" customHeight="1" thickBot="1">
      <c r="A70" s="136"/>
      <c r="B70" s="139"/>
      <c r="C70" s="19" t="s">
        <v>19</v>
      </c>
      <c r="D70" s="45"/>
      <c r="E70" s="54"/>
      <c r="F70" s="27"/>
      <c r="G70" s="16"/>
      <c r="H70" s="10"/>
      <c r="I70" s="10"/>
      <c r="J70" s="10"/>
      <c r="K70" s="10"/>
      <c r="L70" s="10"/>
      <c r="M70" s="16"/>
      <c r="N70" s="16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1"/>
      <c r="AC70" s="12"/>
      <c r="AD70" s="12"/>
      <c r="AE70" s="12"/>
      <c r="AF70" s="12"/>
      <c r="AG70" s="12"/>
      <c r="AH70" s="12"/>
      <c r="AI70" s="12"/>
      <c r="AJ70" s="12"/>
    </row>
    <row r="71" spans="1:36" s="2" customFormat="1" ht="21.75" customHeight="1">
      <c r="A71" s="134">
        <v>22</v>
      </c>
      <c r="B71" s="137"/>
      <c r="C71" s="17" t="s">
        <v>21</v>
      </c>
      <c r="D71" s="43"/>
      <c r="E71" s="52"/>
      <c r="F71" s="25"/>
      <c r="G71" s="14"/>
      <c r="H71" s="13"/>
      <c r="I71" s="13"/>
      <c r="J71" s="13"/>
      <c r="K71" s="13"/>
      <c r="L71" s="13"/>
      <c r="M71" s="14"/>
      <c r="N71" s="14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48"/>
      <c r="AC71" s="12"/>
      <c r="AD71" s="12"/>
      <c r="AE71" s="12"/>
      <c r="AF71" s="12"/>
      <c r="AG71" s="12"/>
      <c r="AH71" s="12"/>
      <c r="AI71" s="12"/>
      <c r="AJ71" s="12"/>
    </row>
    <row r="72" spans="1:36" s="2" customFormat="1" ht="21.75" customHeight="1">
      <c r="A72" s="135"/>
      <c r="B72" s="138"/>
      <c r="C72" s="18" t="s">
        <v>20</v>
      </c>
      <c r="D72" s="44"/>
      <c r="E72" s="53"/>
      <c r="F72" s="26"/>
      <c r="G72" s="15"/>
      <c r="H72" s="6"/>
      <c r="I72" s="6"/>
      <c r="J72" s="6"/>
      <c r="K72" s="6"/>
      <c r="L72" s="6"/>
      <c r="M72" s="15"/>
      <c r="N72" s="15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9"/>
      <c r="AC72" s="12"/>
      <c r="AD72" s="12"/>
      <c r="AE72" s="12"/>
      <c r="AF72" s="12"/>
      <c r="AG72" s="12"/>
      <c r="AH72" s="12"/>
      <c r="AI72" s="12"/>
      <c r="AJ72" s="12"/>
    </row>
    <row r="73" spans="1:36" s="2" customFormat="1" ht="21.75" customHeight="1" thickBot="1">
      <c r="A73" s="136"/>
      <c r="B73" s="139"/>
      <c r="C73" s="19" t="s">
        <v>19</v>
      </c>
      <c r="D73" s="45"/>
      <c r="E73" s="54"/>
      <c r="F73" s="27"/>
      <c r="G73" s="16"/>
      <c r="H73" s="10"/>
      <c r="I73" s="10"/>
      <c r="J73" s="10"/>
      <c r="K73" s="10"/>
      <c r="L73" s="10"/>
      <c r="M73" s="16"/>
      <c r="N73" s="16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1"/>
      <c r="AC73" s="12"/>
      <c r="AD73" s="12"/>
      <c r="AE73" s="12"/>
      <c r="AF73" s="12"/>
      <c r="AG73" s="12"/>
      <c r="AH73" s="12"/>
      <c r="AI73" s="12"/>
      <c r="AJ73" s="12"/>
    </row>
    <row r="74" spans="1:36" s="2" customFormat="1" ht="21.75" customHeight="1">
      <c r="A74" s="134">
        <v>23</v>
      </c>
      <c r="B74" s="137"/>
      <c r="C74" s="17" t="s">
        <v>21</v>
      </c>
      <c r="D74" s="43"/>
      <c r="E74" s="52"/>
      <c r="F74" s="25"/>
      <c r="G74" s="14"/>
      <c r="H74" s="13"/>
      <c r="I74" s="13"/>
      <c r="J74" s="13"/>
      <c r="K74" s="13"/>
      <c r="L74" s="13"/>
      <c r="M74" s="14"/>
      <c r="N74" s="14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48"/>
      <c r="AC74" s="12"/>
      <c r="AD74" s="12"/>
      <c r="AE74" s="12"/>
      <c r="AF74" s="12"/>
      <c r="AG74" s="12"/>
      <c r="AH74" s="12"/>
      <c r="AI74" s="12"/>
      <c r="AJ74" s="12"/>
    </row>
    <row r="75" spans="1:36" s="2" customFormat="1" ht="21.75" customHeight="1">
      <c r="A75" s="135"/>
      <c r="B75" s="138"/>
      <c r="C75" s="18" t="s">
        <v>20</v>
      </c>
      <c r="D75" s="44"/>
      <c r="E75" s="53"/>
      <c r="F75" s="26"/>
      <c r="G75" s="15"/>
      <c r="H75" s="6"/>
      <c r="I75" s="6"/>
      <c r="J75" s="6"/>
      <c r="K75" s="6"/>
      <c r="L75" s="6"/>
      <c r="M75" s="15"/>
      <c r="N75" s="15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9"/>
      <c r="AC75" s="12"/>
      <c r="AD75" s="12"/>
      <c r="AE75" s="12"/>
      <c r="AF75" s="12"/>
      <c r="AG75" s="12"/>
      <c r="AH75" s="12"/>
      <c r="AI75" s="12"/>
      <c r="AJ75" s="12"/>
    </row>
    <row r="76" spans="1:36" s="2" customFormat="1" ht="21.75" customHeight="1" thickBot="1">
      <c r="A76" s="136"/>
      <c r="B76" s="139"/>
      <c r="C76" s="19" t="s">
        <v>19</v>
      </c>
      <c r="D76" s="45"/>
      <c r="E76" s="54"/>
      <c r="F76" s="27"/>
      <c r="G76" s="16"/>
      <c r="H76" s="10"/>
      <c r="I76" s="10"/>
      <c r="J76" s="10"/>
      <c r="K76" s="10"/>
      <c r="L76" s="10"/>
      <c r="M76" s="16"/>
      <c r="N76" s="16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1"/>
      <c r="AC76" s="12"/>
      <c r="AD76" s="12"/>
      <c r="AE76" s="12"/>
      <c r="AF76" s="12"/>
      <c r="AG76" s="12"/>
      <c r="AH76" s="12"/>
      <c r="AI76" s="12"/>
      <c r="AJ76" s="12"/>
    </row>
    <row r="77" spans="1:36" s="2" customFormat="1" ht="21.75" customHeight="1">
      <c r="A77" s="134">
        <v>24</v>
      </c>
      <c r="B77" s="137"/>
      <c r="C77" s="17" t="s">
        <v>21</v>
      </c>
      <c r="D77" s="43"/>
      <c r="E77" s="52"/>
      <c r="F77" s="25"/>
      <c r="G77" s="14"/>
      <c r="H77" s="13"/>
      <c r="I77" s="13"/>
      <c r="J77" s="13"/>
      <c r="K77" s="13"/>
      <c r="L77" s="13"/>
      <c r="M77" s="14"/>
      <c r="N77" s="14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48"/>
      <c r="AC77" s="12"/>
      <c r="AD77" s="12"/>
      <c r="AE77" s="12"/>
      <c r="AF77" s="12"/>
      <c r="AG77" s="12"/>
      <c r="AH77" s="12"/>
      <c r="AI77" s="12"/>
      <c r="AJ77" s="12"/>
    </row>
    <row r="78" spans="1:36" s="2" customFormat="1" ht="21.75" customHeight="1">
      <c r="A78" s="135"/>
      <c r="B78" s="138"/>
      <c r="C78" s="18" t="s">
        <v>20</v>
      </c>
      <c r="D78" s="44"/>
      <c r="E78" s="53"/>
      <c r="F78" s="26"/>
      <c r="G78" s="15"/>
      <c r="H78" s="6"/>
      <c r="I78" s="6"/>
      <c r="J78" s="6"/>
      <c r="K78" s="6"/>
      <c r="L78" s="6"/>
      <c r="M78" s="15"/>
      <c r="N78" s="15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9"/>
      <c r="AC78" s="12"/>
      <c r="AD78" s="12"/>
      <c r="AE78" s="12"/>
      <c r="AF78" s="12"/>
      <c r="AG78" s="12"/>
      <c r="AH78" s="12"/>
      <c r="AI78" s="12"/>
      <c r="AJ78" s="12"/>
    </row>
    <row r="79" spans="1:36" s="2" customFormat="1" ht="21.75" customHeight="1" thickBot="1">
      <c r="A79" s="136"/>
      <c r="B79" s="139"/>
      <c r="C79" s="19" t="s">
        <v>19</v>
      </c>
      <c r="D79" s="45"/>
      <c r="E79" s="54"/>
      <c r="F79" s="27"/>
      <c r="G79" s="16"/>
      <c r="H79" s="10"/>
      <c r="I79" s="10"/>
      <c r="J79" s="10"/>
      <c r="K79" s="10"/>
      <c r="L79" s="10"/>
      <c r="M79" s="16"/>
      <c r="N79" s="16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1"/>
      <c r="AC79" s="12"/>
      <c r="AD79" s="12"/>
      <c r="AE79" s="12"/>
      <c r="AF79" s="12"/>
      <c r="AG79" s="12"/>
      <c r="AH79" s="12"/>
      <c r="AI79" s="12"/>
      <c r="AJ79" s="12"/>
    </row>
    <row r="80" spans="1:36" s="2" customFormat="1" ht="21.75" customHeight="1">
      <c r="A80" s="134">
        <v>25</v>
      </c>
      <c r="B80" s="137"/>
      <c r="C80" s="17" t="s">
        <v>21</v>
      </c>
      <c r="D80" s="43"/>
      <c r="E80" s="52"/>
      <c r="F80" s="25"/>
      <c r="G80" s="14"/>
      <c r="H80" s="13"/>
      <c r="I80" s="13"/>
      <c r="J80" s="13"/>
      <c r="K80" s="13"/>
      <c r="L80" s="13"/>
      <c r="M80" s="14"/>
      <c r="N80" s="14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48"/>
      <c r="AC80" s="12"/>
      <c r="AD80" s="12"/>
      <c r="AE80" s="12"/>
      <c r="AF80" s="12"/>
      <c r="AG80" s="12"/>
      <c r="AH80" s="12"/>
      <c r="AI80" s="12"/>
      <c r="AJ80" s="12"/>
    </row>
    <row r="81" spans="1:36" s="2" customFormat="1" ht="21.75" customHeight="1">
      <c r="A81" s="135"/>
      <c r="B81" s="138"/>
      <c r="C81" s="18" t="s">
        <v>20</v>
      </c>
      <c r="D81" s="44"/>
      <c r="E81" s="53"/>
      <c r="F81" s="26"/>
      <c r="G81" s="15"/>
      <c r="H81" s="6"/>
      <c r="I81" s="6"/>
      <c r="J81" s="6"/>
      <c r="K81" s="6"/>
      <c r="L81" s="6"/>
      <c r="M81" s="15"/>
      <c r="N81" s="15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9"/>
      <c r="AC81" s="12"/>
      <c r="AD81" s="12"/>
      <c r="AE81" s="12"/>
      <c r="AF81" s="12"/>
      <c r="AG81" s="12"/>
      <c r="AH81" s="12"/>
      <c r="AI81" s="12"/>
      <c r="AJ81" s="12"/>
    </row>
    <row r="82" spans="1:36" s="2" customFormat="1" ht="21.75" customHeight="1" thickBot="1">
      <c r="A82" s="136"/>
      <c r="B82" s="139"/>
      <c r="C82" s="19" t="s">
        <v>19</v>
      </c>
      <c r="D82" s="45"/>
      <c r="E82" s="54"/>
      <c r="F82" s="27"/>
      <c r="G82" s="16"/>
      <c r="H82" s="10"/>
      <c r="I82" s="10"/>
      <c r="J82" s="10"/>
      <c r="K82" s="10"/>
      <c r="L82" s="10"/>
      <c r="M82" s="16"/>
      <c r="N82" s="16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1"/>
      <c r="AC82" s="12"/>
      <c r="AD82" s="12"/>
      <c r="AE82" s="12"/>
      <c r="AF82" s="12"/>
      <c r="AG82" s="12"/>
      <c r="AH82" s="12"/>
      <c r="AI82" s="12"/>
      <c r="AJ82" s="12"/>
    </row>
    <row r="83" spans="1:36" s="2" customFormat="1" ht="21.75" customHeight="1">
      <c r="A83" s="143" t="s">
        <v>26</v>
      </c>
      <c r="B83" s="144"/>
      <c r="C83" s="33" t="s">
        <v>21</v>
      </c>
      <c r="D83" s="46">
        <f aca="true" t="shared" si="0" ref="D83:E85">D8+D11+D14+D17+D20+D23+D26+D29+D32+D35+D38+D41+D44+D47+D50+D53+D56+D59+D62+D65+D68+D71+D74+D77+D80</f>
        <v>0</v>
      </c>
      <c r="E83" s="55" t="e">
        <f t="shared" si="0"/>
        <v>#VALUE!</v>
      </c>
      <c r="F83" s="56" t="e">
        <f>(E83/Q3)*100</f>
        <v>#VALUE!</v>
      </c>
      <c r="G83" s="35">
        <f>G8+G11+G14+G17+G20+G23+G26+G29+G32+G35+G38+G41+G44+G47+G50+G53+G56+G59+G62+G65+G68+G71+G74+G77+G80</f>
        <v>0</v>
      </c>
      <c r="H83" s="40" t="e">
        <f>(G83/Q3)*100</f>
        <v>#DIV/0!</v>
      </c>
      <c r="I83" s="7">
        <f>I8+I11+I14+I17+I20+I23+I26+I29+I32+I35+I38+I41+I44+I47+I50+I53+I56+I59+I62+I65+I68+I71+I74+I77+I80</f>
        <v>0</v>
      </c>
      <c r="J83" s="56" t="e">
        <f>(I83/Q3)*100</f>
        <v>#DIV/0!</v>
      </c>
      <c r="K83" s="7">
        <f>K8+K11+K14+K17+K20+K23+K26+K29+K32+K35+K38+K41+K44+K47+K50+K53+K56+K59+K62+K65+K68+K71+K74+K77+K80</f>
        <v>0</v>
      </c>
      <c r="L83" s="40" t="e">
        <f>(K83/Q3)*100</f>
        <v>#DIV/0!</v>
      </c>
      <c r="M83" s="35">
        <f>M8+M11+M14+M17+M20+M23+M26+M29+M32+M35+M38+M41+M44+M47+M50+M53+M56+M59+M62+M65+M68+M71+M74+M77+M80</f>
        <v>0</v>
      </c>
      <c r="N83" s="39" t="e">
        <f>(M83/Q3)*100</f>
        <v>#DIV/0!</v>
      </c>
      <c r="O83" s="7">
        <f>O8+O11+O14+O17+O20+O23+O26+O29+O32+O35+O38+O41+O44+O47+O50+O53+O56+O59+O62+O65+O68+O71+O74+O77+O80</f>
        <v>0</v>
      </c>
      <c r="P83" s="39" t="e">
        <f>(O83/Q3)*100</f>
        <v>#DIV/0!</v>
      </c>
      <c r="Q83" s="7">
        <f>Q8+Q11+Q14+Q17+Q20+Q23+Q26+Q29+Q32+Q35+Q38+Q41+Q44+Q47+Q50+Q53+Q56+Q59+Q62+Q65+Q68+Q71+Q74+Q77+Q80</f>
        <v>0</v>
      </c>
      <c r="R83" s="40" t="e">
        <f>(Q83/Q3)*100</f>
        <v>#DIV/0!</v>
      </c>
      <c r="S83" s="7">
        <f>S8+S11+S14+S17+S20+S23+S26+S29+S32+S35+S38+S41+S44+S47+S50+S53+S56+S59+S62+S65+S68+S71+S74+S77+S80</f>
        <v>0</v>
      </c>
      <c r="T83" s="40" t="e">
        <f>(S83/Q3)*100</f>
        <v>#DIV/0!</v>
      </c>
      <c r="U83" s="7">
        <f>U8+U11+U14+U17+U20+U23+U26+U29+U32+U35+U38+U41+U44+U47+U50+U53+U56+U59+U62+U65+U68+U71+U74+U77+U80</f>
        <v>0</v>
      </c>
      <c r="V83" s="40" t="e">
        <f>(U83/Q3)*100</f>
        <v>#DIV/0!</v>
      </c>
      <c r="W83" s="7">
        <f>W8+W11+W14+W17+W20+W23+W26+W29+W32+W35+W38+W41+W44+W47+W50+W53+W56+W59+W62+W65+W68+W71+W74+W77+W80</f>
        <v>0</v>
      </c>
      <c r="X83" s="40" t="e">
        <f>(W83/Q3)*100</f>
        <v>#DIV/0!</v>
      </c>
      <c r="Y83" s="7">
        <f>Y8+Y11+Y14+Y17+Y20+Y23+Y26+Y29+Y32+Y35+Y38+Y41+Y44+Y47+Y50+Y53+Y56+Y59+Y62+Y65+Y68+Y71+Y74+Y77+Y80</f>
        <v>0</v>
      </c>
      <c r="Z83" s="40" t="e">
        <f>(Y83/Q3)*100</f>
        <v>#DIV/0!</v>
      </c>
      <c r="AA83" s="7">
        <f>AA8+AA11+AA14+AA17+AA20+AA23+AA26+AA29+AA32+AA35+AA38+AA41+AA44+AA47+AA50+AA53+AA56+AA59+AA62+AA65+AA68+AA71+AA74+AA77+AA80</f>
        <v>0</v>
      </c>
      <c r="AB83" s="49" t="e">
        <f>(AA83/Q3)*100</f>
        <v>#DIV/0!</v>
      </c>
      <c r="AC83" s="12"/>
      <c r="AD83" s="12"/>
      <c r="AE83" s="12"/>
      <c r="AF83" s="12"/>
      <c r="AG83" s="12"/>
      <c r="AH83" s="12"/>
      <c r="AI83" s="12"/>
      <c r="AJ83" s="12"/>
    </row>
    <row r="84" spans="1:36" s="2" customFormat="1" ht="21.75" customHeight="1">
      <c r="A84" s="145"/>
      <c r="B84" s="146"/>
      <c r="C84" s="18" t="s">
        <v>20</v>
      </c>
      <c r="D84" s="43">
        <f t="shared" si="0"/>
        <v>0</v>
      </c>
      <c r="E84" s="52" t="e">
        <f t="shared" si="0"/>
        <v>#VALUE!</v>
      </c>
      <c r="F84" s="57" t="e">
        <f>(E84/Q3)*100</f>
        <v>#VALUE!</v>
      </c>
      <c r="G84" s="14">
        <f>G9+G12+G15+G18+G21+G24+G27+G30+G33+G36+G39+G42+G45+G48+G51+G54+G57+G60+G63+G66+G69+G72+G75+G78+G81</f>
        <v>0</v>
      </c>
      <c r="H84" s="41" t="e">
        <f>(G84/Q3)*100</f>
        <v>#DIV/0!</v>
      </c>
      <c r="I84" s="13">
        <f>I9+I12+I15+I18+I21+I24+I27+I30+I33+I36+I39+I42+I45+I48+I51+I54+I57+I60+I63+I66+I69+I72+I75+I78+I81</f>
        <v>0</v>
      </c>
      <c r="J84" s="57" t="e">
        <f>(I84/Q3)*100</f>
        <v>#DIV/0!</v>
      </c>
      <c r="K84" s="13">
        <f>K9+K12+K15+K18+K21+K24+K27+K30+K33+K36+K39+K42+K45+K48+K51+K54+K57+K60+K63+K66+K69+K72+K75+K78+K81</f>
        <v>0</v>
      </c>
      <c r="L84" s="41" t="e">
        <f>(K84/Q3)*100</f>
        <v>#DIV/0!</v>
      </c>
      <c r="M84" s="14">
        <f>M9+M12+M15+M18+M21+M24+M27+M30+M33+M36+M39+M42+M45+M48+M51+M54+M57+M60+M63+M66+M69+M72+M75+M78+M81</f>
        <v>0</v>
      </c>
      <c r="N84" s="59" t="e">
        <f>(M84/Q3)*100</f>
        <v>#DIV/0!</v>
      </c>
      <c r="O84" s="13">
        <f>O9+O12+O15+O18+O21+O24+O27+O30+O33+O36+O39+O42+O45+O48+O51+O54+O57+O60+O63+O66+O69+O72+O75+O78+O81</f>
        <v>0</v>
      </c>
      <c r="P84" s="59" t="e">
        <f>(O84/Q3)*100</f>
        <v>#DIV/0!</v>
      </c>
      <c r="Q84" s="13">
        <f>Q9+Q12+Q15+Q18+Q21+Q24+Q27+Q30+Q33+Q36+Q39+Q42+Q45+Q48+Q51+Q54+Q57+Q60+Q63+Q66+Q69+Q72+Q75+Q78+Q81</f>
        <v>0</v>
      </c>
      <c r="R84" s="41" t="e">
        <f>(Q84/Q3)*100</f>
        <v>#DIV/0!</v>
      </c>
      <c r="S84" s="13">
        <f>S9+S12+S15+S18+S21+S24+S27+S30+S33+S36+S39+S42+S45+S48+S51+S54+S57+S60+S63+S66+S69+S72+S75+S78+S81</f>
        <v>0</v>
      </c>
      <c r="T84" s="41" t="e">
        <f>(S84/Q3)*100</f>
        <v>#DIV/0!</v>
      </c>
      <c r="U84" s="13">
        <f>U9+U12+U15+U18+U21+U24+U27+U30+U33+U36+U39+U42+U45+U48+U51+U54+U57+U60+U63+U66+U69+U72+U75+U78+U81</f>
        <v>0</v>
      </c>
      <c r="V84" s="41" t="e">
        <f>(U84/Q3)*100</f>
        <v>#DIV/0!</v>
      </c>
      <c r="W84" s="13">
        <f>W9+W12+W15+W18+W21+W24+W27+W30+W33+W36+W39+W42+W45+W48+W51+W54+W57+W60+W63+W66+W69+W72+W75+W78+W81</f>
        <v>0</v>
      </c>
      <c r="X84" s="41" t="e">
        <f>(W84/Q3)*100</f>
        <v>#DIV/0!</v>
      </c>
      <c r="Y84" s="13">
        <f>Y9+Y12+Y15+Y18+Y21+Y24+Y27+Y30+Y33+Y36+Y39+Y42+Y45+Y48+Y51+Y54+Y57+Y60+Y63+Y66+Y69+Y72+Y75+Y78+Y81</f>
        <v>0</v>
      </c>
      <c r="Z84" s="41" t="e">
        <f>(Y84/Q3)*100</f>
        <v>#DIV/0!</v>
      </c>
      <c r="AA84" s="13">
        <f>AA9+AA12+AA15+AA18+AA21+AA24+AA27+AA30+AA33+AA36+AA39+AA42+AA45+AA48+AA51+AA54+AA57+AA60+AA63+AA66+AA69+AA72+AA75+AA78+AA81</f>
        <v>0</v>
      </c>
      <c r="AB84" s="61" t="e">
        <f>(AA84/Q3)*100</f>
        <v>#DIV/0!</v>
      </c>
      <c r="AC84" s="12"/>
      <c r="AD84" s="12"/>
      <c r="AE84" s="12"/>
      <c r="AF84" s="12"/>
      <c r="AG84" s="12"/>
      <c r="AH84" s="12"/>
      <c r="AI84" s="12"/>
      <c r="AJ84" s="12"/>
    </row>
    <row r="85" spans="1:36" s="2" customFormat="1" ht="21.75" customHeight="1" thickBot="1">
      <c r="A85" s="147"/>
      <c r="B85" s="148"/>
      <c r="C85" s="19" t="s">
        <v>19</v>
      </c>
      <c r="D85" s="47">
        <f t="shared" si="0"/>
        <v>0</v>
      </c>
      <c r="E85" s="58">
        <f t="shared" si="0"/>
        <v>0</v>
      </c>
      <c r="F85" s="38" t="e">
        <f>(E85/Q3)*100</f>
        <v>#DIV/0!</v>
      </c>
      <c r="G85" s="36">
        <f>G10+G13+G16+G19+G22+G25+G28+G31+G34+G37+G40+G43+G46+G49+G52+G55+G58+G61+G64+G67+G70+G73+G76+G79+G82</f>
        <v>0</v>
      </c>
      <c r="H85" s="42" t="e">
        <f>(G85/Q3)*100</f>
        <v>#DIV/0!</v>
      </c>
      <c r="I85" s="37">
        <f>I10+I13+I16+I19+I22+I25+I28+I31+I34+I37+I40+I43+I46+I49+I52+I55+I58+I61+I64+I67+I70+I73+I76+I79+I82</f>
        <v>0</v>
      </c>
      <c r="J85" s="38" t="e">
        <f>(I85/Q3)*100</f>
        <v>#DIV/0!</v>
      </c>
      <c r="K85" s="37">
        <f>K10+K13+K16+K19+K22+K25+K28+K31+K34+K37+K40+K43+K46+K49+K52+K55+K58+K61+K64+K67+K70+K73+K76+K79+K82</f>
        <v>0</v>
      </c>
      <c r="L85" s="42" t="e">
        <f>(K85/Q3)*100</f>
        <v>#DIV/0!</v>
      </c>
      <c r="M85" s="36">
        <f>M10+M13+M16+M19+M22+M25+M28+M31+M34+M37+M40+M43+M46+M49+M52+M55+M58+M61+M64+M67+M70+M73+M76+M79+M82</f>
        <v>0</v>
      </c>
      <c r="N85" s="60" t="e">
        <f>(M85/Q3)*100</f>
        <v>#DIV/0!</v>
      </c>
      <c r="O85" s="37">
        <f>O10+O13+O16+O19+O22+O25+O28+O31+O34+O37+O40+O43+O46+O49+O52+O55+O58+O61+O64+O67+O70+O73+O76+O79+O82</f>
        <v>0</v>
      </c>
      <c r="P85" s="60" t="e">
        <f>(O85/Q3)*100</f>
        <v>#DIV/0!</v>
      </c>
      <c r="Q85" s="37">
        <f>Q10+Q13+Q16+Q19+Q22+Q25+Q28+Q31+Q34+Q37+Q40+Q43+Q46+Q49+Q52+Q55+Q58+Q61+Q64+Q67+Q70+Q73+Q76+Q79+Q82</f>
        <v>0</v>
      </c>
      <c r="R85" s="42" t="e">
        <f>(Q85/Q3)*100</f>
        <v>#DIV/0!</v>
      </c>
      <c r="S85" s="37">
        <f>S10+S13+S16+S19+S22+S25+S28+S31+S34+S37+S40+S43+S46+S49+S52+S55+S58+S61+S64+S67+S70+S73+S76+S79+S82</f>
        <v>0</v>
      </c>
      <c r="T85" s="42" t="e">
        <f>(S85/Q3)*100</f>
        <v>#DIV/0!</v>
      </c>
      <c r="U85" s="37">
        <f>U10+U13+U16+U19+U22+U25+U28+U31+U34+U37+U40+U43+U46+U49+U52+U55+U58+U61+U64+U67+U70+U73+U76+U79+U82</f>
        <v>0</v>
      </c>
      <c r="V85" s="42" t="e">
        <f>(U85/Q3)*100</f>
        <v>#DIV/0!</v>
      </c>
      <c r="W85" s="37">
        <f>W10+W13+W16+W19+W22+W25+W28+W31+W34+W37+W40+W43+W46+W49+W52+W55+W58+W61+W64+W67+W70+W73+W76+W79+W82</f>
        <v>0</v>
      </c>
      <c r="X85" s="42" t="e">
        <f>(W85/Q3)*100</f>
        <v>#DIV/0!</v>
      </c>
      <c r="Y85" s="37">
        <f>Y10+Y13+Y16+Y19+Y22+Y25+Y28+Y31+Y34+Y37+Y40+Y43+Y46+Y49+Y52+Y55+Y58+Y61+Y64+Y67+Y70+Y73+Y76+Y79+Y82</f>
        <v>0</v>
      </c>
      <c r="Z85" s="42" t="e">
        <f>(Y85/Q3)*100</f>
        <v>#DIV/0!</v>
      </c>
      <c r="AA85" s="37">
        <f>AA10+AA13+AA16+AA19+AA22+AA25+AA28+AA31+AA34+AA37+AA40+AA43+AA46+AA49+AA52+AA55+AA58+AA61+AA64+AA67+AA70+AA73+AA76+AA79+AA82</f>
        <v>0</v>
      </c>
      <c r="AB85" s="62" t="e">
        <f>(AA85/Q3)*100</f>
        <v>#DIV/0!</v>
      </c>
      <c r="AC85" s="12"/>
      <c r="AD85" s="12"/>
      <c r="AE85" s="12"/>
      <c r="AF85" s="12"/>
      <c r="AG85" s="12"/>
      <c r="AH85" s="12"/>
      <c r="AI85" s="12"/>
      <c r="AJ85" s="12"/>
    </row>
    <row r="86" ht="18.75" customHeight="1"/>
    <row r="87" ht="18.75" customHeight="1">
      <c r="B87" s="1" t="s">
        <v>77</v>
      </c>
    </row>
    <row r="88" ht="18.75" customHeight="1">
      <c r="B88" s="1" t="s">
        <v>74</v>
      </c>
    </row>
    <row r="89" spans="2:7" ht="18.75" customHeight="1">
      <c r="B89" s="1" t="s">
        <v>75</v>
      </c>
      <c r="G89" s="1" t="s">
        <v>33</v>
      </c>
    </row>
    <row r="90" ht="18.75" customHeight="1"/>
    <row r="91" ht="18.75" customHeight="1">
      <c r="B91" s="1" t="s">
        <v>76</v>
      </c>
    </row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</sheetData>
  <sheetProtection/>
  <mergeCells count="72">
    <mergeCell ref="Q6:R6"/>
    <mergeCell ref="A71:A73"/>
    <mergeCell ref="W3:Z3"/>
    <mergeCell ref="U6:V6"/>
    <mergeCell ref="W6:X6"/>
    <mergeCell ref="Y6:Z6"/>
    <mergeCell ref="B50:B52"/>
    <mergeCell ref="A53:A55"/>
    <mergeCell ref="B53:B55"/>
    <mergeCell ref="A56:A58"/>
    <mergeCell ref="AA6:AB6"/>
    <mergeCell ref="O3:P3"/>
    <mergeCell ref="M5:T5"/>
    <mergeCell ref="M6:N6"/>
    <mergeCell ref="O6:P6"/>
    <mergeCell ref="A68:A70"/>
    <mergeCell ref="S6:T6"/>
    <mergeCell ref="A47:A49"/>
    <mergeCell ref="B47:B49"/>
    <mergeCell ref="A50:A52"/>
    <mergeCell ref="A80:A82"/>
    <mergeCell ref="B80:B82"/>
    <mergeCell ref="A83:B85"/>
    <mergeCell ref="E6:F6"/>
    <mergeCell ref="B5:B7"/>
    <mergeCell ref="A5:A7"/>
    <mergeCell ref="C5:C7"/>
    <mergeCell ref="B59:B61"/>
    <mergeCell ref="B71:B73"/>
    <mergeCell ref="A74:A76"/>
    <mergeCell ref="B74:B76"/>
    <mergeCell ref="A77:A79"/>
    <mergeCell ref="B77:B79"/>
    <mergeCell ref="A62:A64"/>
    <mergeCell ref="B62:B64"/>
    <mergeCell ref="A65:A67"/>
    <mergeCell ref="B65:B67"/>
    <mergeCell ref="B68:B70"/>
    <mergeCell ref="B56:B58"/>
    <mergeCell ref="A59:A61"/>
    <mergeCell ref="A38:A40"/>
    <mergeCell ref="B38:B40"/>
    <mergeCell ref="A41:A43"/>
    <mergeCell ref="B41:B43"/>
    <mergeCell ref="A44:A46"/>
    <mergeCell ref="B44:B46"/>
    <mergeCell ref="A29:A31"/>
    <mergeCell ref="B29:B31"/>
    <mergeCell ref="A32:A34"/>
    <mergeCell ref="B32:B34"/>
    <mergeCell ref="A35:A37"/>
    <mergeCell ref="B35:B37"/>
    <mergeCell ref="A20:A22"/>
    <mergeCell ref="B20:B22"/>
    <mergeCell ref="A23:A25"/>
    <mergeCell ref="B23:B25"/>
    <mergeCell ref="A26:A28"/>
    <mergeCell ref="B26:B28"/>
    <mergeCell ref="A11:A13"/>
    <mergeCell ref="B11:B13"/>
    <mergeCell ref="A14:A16"/>
    <mergeCell ref="B14:B16"/>
    <mergeCell ref="A17:A19"/>
    <mergeCell ref="B17:B19"/>
    <mergeCell ref="G6:H6"/>
    <mergeCell ref="I6:J6"/>
    <mergeCell ref="I3:L3"/>
    <mergeCell ref="E5:L5"/>
    <mergeCell ref="K6:L6"/>
    <mergeCell ref="A8:A10"/>
    <mergeCell ref="B8:B10"/>
    <mergeCell ref="D5:D7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L89"/>
  <sheetViews>
    <sheetView zoomScale="60" zoomScaleNormal="60" zoomScalePageLayoutView="0" workbookViewId="0" topLeftCell="C1">
      <selection activeCell="G7" sqref="G7:AD7"/>
    </sheetView>
  </sheetViews>
  <sheetFormatPr defaultColWidth="9.140625" defaultRowHeight="15"/>
  <cols>
    <col min="1" max="1" width="14.140625" style="1" customWidth="1"/>
    <col min="2" max="2" width="37.57421875" style="1" customWidth="1"/>
    <col min="3" max="3" width="16.28125" style="1" bestFit="1" customWidth="1"/>
    <col min="4" max="4" width="11.00390625" style="1" customWidth="1"/>
    <col min="5" max="6" width="11.00390625" style="1" hidden="1" customWidth="1"/>
    <col min="7" max="30" width="11.00390625" style="1" customWidth="1"/>
    <col min="31" max="38" width="9.140625" style="1" customWidth="1"/>
  </cols>
  <sheetData>
    <row r="1" ht="18.75" customHeight="1">
      <c r="A1" s="5" t="s">
        <v>0</v>
      </c>
    </row>
    <row r="2" ht="18.75" customHeight="1"/>
    <row r="3" spans="1:30" ht="18.75" customHeight="1">
      <c r="A3" s="1" t="s">
        <v>2</v>
      </c>
      <c r="B3" s="20" t="s">
        <v>25</v>
      </c>
      <c r="C3" s="4"/>
      <c r="D3" s="4"/>
      <c r="E3" s="4"/>
      <c r="F3" s="4"/>
      <c r="I3" s="12" t="s">
        <v>14</v>
      </c>
      <c r="J3" s="12"/>
      <c r="K3" s="130" t="s">
        <v>30</v>
      </c>
      <c r="L3" s="131"/>
      <c r="M3" s="131"/>
      <c r="N3" s="131"/>
      <c r="Q3" s="156" t="s">
        <v>15</v>
      </c>
      <c r="R3" s="157"/>
      <c r="S3" s="64"/>
      <c r="T3" s="32"/>
      <c r="U3" s="32"/>
      <c r="V3" s="32"/>
      <c r="W3" s="31"/>
      <c r="X3" s="31"/>
      <c r="Y3" s="159"/>
      <c r="Z3" s="159"/>
      <c r="AA3" s="159"/>
      <c r="AB3" s="159"/>
      <c r="AC3" s="21"/>
      <c r="AD3" s="21"/>
    </row>
    <row r="4" ht="18.75" customHeight="1" thickBot="1"/>
    <row r="5" spans="1:30" ht="18.75" customHeight="1" thickBot="1">
      <c r="A5" s="140" t="s">
        <v>1</v>
      </c>
      <c r="B5" s="140" t="s">
        <v>3</v>
      </c>
      <c r="C5" s="140" t="s">
        <v>23</v>
      </c>
      <c r="D5" s="140" t="s">
        <v>16</v>
      </c>
      <c r="E5" s="109"/>
      <c r="F5" s="110"/>
      <c r="G5" s="132" t="s">
        <v>22</v>
      </c>
      <c r="H5" s="132"/>
      <c r="I5" s="133"/>
      <c r="J5" s="133"/>
      <c r="K5" s="133"/>
      <c r="L5" s="133"/>
      <c r="M5" s="133"/>
      <c r="N5" s="133"/>
      <c r="O5" s="158" t="s">
        <v>22</v>
      </c>
      <c r="P5" s="158"/>
      <c r="Q5" s="133"/>
      <c r="R5" s="133"/>
      <c r="S5" s="133"/>
      <c r="T5" s="133"/>
      <c r="U5" s="133"/>
      <c r="V5" s="133"/>
      <c r="W5" s="30"/>
      <c r="X5" s="30"/>
      <c r="Y5" s="30"/>
      <c r="Z5" s="30"/>
      <c r="AA5" s="30"/>
      <c r="AB5" s="30"/>
      <c r="AC5" s="30"/>
      <c r="AD5" s="63"/>
    </row>
    <row r="6" spans="1:38" s="2" customFormat="1" ht="36.75" customHeight="1" thickBot="1">
      <c r="A6" s="141"/>
      <c r="B6" s="141"/>
      <c r="C6" s="141"/>
      <c r="D6" s="141"/>
      <c r="E6" s="111"/>
      <c r="F6" s="112"/>
      <c r="G6" s="149" t="s">
        <v>4</v>
      </c>
      <c r="H6" s="150"/>
      <c r="I6" s="127" t="s">
        <v>5</v>
      </c>
      <c r="J6" s="128"/>
      <c r="K6" s="129" t="s">
        <v>6</v>
      </c>
      <c r="L6" s="128"/>
      <c r="M6" s="129" t="s">
        <v>7</v>
      </c>
      <c r="N6" s="128"/>
      <c r="O6" s="127" t="s">
        <v>8</v>
      </c>
      <c r="P6" s="128"/>
      <c r="Q6" s="129" t="s">
        <v>9</v>
      </c>
      <c r="R6" s="128"/>
      <c r="S6" s="129" t="s">
        <v>32</v>
      </c>
      <c r="T6" s="128"/>
      <c r="U6" s="129" t="s">
        <v>10</v>
      </c>
      <c r="V6" s="128"/>
      <c r="W6" s="129" t="s">
        <v>11</v>
      </c>
      <c r="X6" s="128"/>
      <c r="Y6" s="129" t="s">
        <v>12</v>
      </c>
      <c r="Z6" s="128"/>
      <c r="AA6" s="129" t="s">
        <v>13</v>
      </c>
      <c r="AB6" s="128"/>
      <c r="AC6" s="129" t="s">
        <v>17</v>
      </c>
      <c r="AD6" s="155"/>
      <c r="AE6" s="12"/>
      <c r="AF6" s="12"/>
      <c r="AG6" s="12"/>
      <c r="AH6" s="12"/>
      <c r="AI6" s="12"/>
      <c r="AJ6" s="12"/>
      <c r="AK6" s="12"/>
      <c r="AL6" s="12"/>
    </row>
    <row r="7" spans="1:38" s="2" customFormat="1" ht="36.75" customHeight="1" thickBot="1">
      <c r="A7" s="154"/>
      <c r="B7" s="154"/>
      <c r="C7" s="154"/>
      <c r="D7" s="142"/>
      <c r="E7" s="28" t="s">
        <v>69</v>
      </c>
      <c r="F7" s="105" t="s">
        <v>70</v>
      </c>
      <c r="G7" s="29" t="s">
        <v>73</v>
      </c>
      <c r="H7" s="28" t="s">
        <v>31</v>
      </c>
      <c r="I7" s="29" t="s">
        <v>73</v>
      </c>
      <c r="J7" s="29" t="s">
        <v>31</v>
      </c>
      <c r="K7" s="29" t="s">
        <v>73</v>
      </c>
      <c r="L7" s="29" t="s">
        <v>31</v>
      </c>
      <c r="M7" s="29" t="s">
        <v>73</v>
      </c>
      <c r="N7" s="29" t="s">
        <v>31</v>
      </c>
      <c r="O7" s="29" t="s">
        <v>73</v>
      </c>
      <c r="P7" s="29" t="s">
        <v>31</v>
      </c>
      <c r="Q7" s="29" t="s">
        <v>73</v>
      </c>
      <c r="R7" s="29" t="s">
        <v>31</v>
      </c>
      <c r="S7" s="29" t="s">
        <v>73</v>
      </c>
      <c r="T7" s="29" t="s">
        <v>31</v>
      </c>
      <c r="U7" s="29" t="s">
        <v>73</v>
      </c>
      <c r="V7" s="29" t="s">
        <v>31</v>
      </c>
      <c r="W7" s="29" t="s">
        <v>73</v>
      </c>
      <c r="X7" s="29" t="s">
        <v>31</v>
      </c>
      <c r="Y7" s="29" t="s">
        <v>73</v>
      </c>
      <c r="Z7" s="29" t="s">
        <v>31</v>
      </c>
      <c r="AA7" s="29" t="s">
        <v>73</v>
      </c>
      <c r="AB7" s="29" t="s">
        <v>31</v>
      </c>
      <c r="AC7" s="29" t="s">
        <v>73</v>
      </c>
      <c r="AD7" s="28" t="s">
        <v>31</v>
      </c>
      <c r="AE7" s="12"/>
      <c r="AF7" s="12"/>
      <c r="AG7" s="12"/>
      <c r="AH7" s="12"/>
      <c r="AI7" s="12"/>
      <c r="AJ7" s="12"/>
      <c r="AK7" s="12"/>
      <c r="AL7" s="12"/>
    </row>
    <row r="8" spans="1:38" s="2" customFormat="1" ht="21.75" customHeight="1" thickTop="1">
      <c r="A8" s="134">
        <v>1</v>
      </c>
      <c r="B8" s="137" t="s">
        <v>41</v>
      </c>
      <c r="C8" s="17" t="s">
        <v>21</v>
      </c>
      <c r="D8" s="43">
        <v>0</v>
      </c>
      <c r="E8" s="48"/>
      <c r="F8" s="22"/>
      <c r="G8" s="52">
        <v>1</v>
      </c>
      <c r="H8" s="25"/>
      <c r="I8" s="14"/>
      <c r="J8" s="13"/>
      <c r="K8" s="13"/>
      <c r="L8" s="13"/>
      <c r="M8" s="13"/>
      <c r="N8" s="13"/>
      <c r="O8" s="14"/>
      <c r="P8" s="14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48"/>
      <c r="AE8" s="12"/>
      <c r="AF8" s="12"/>
      <c r="AG8" s="12"/>
      <c r="AH8" s="12"/>
      <c r="AI8" s="12"/>
      <c r="AJ8" s="12"/>
      <c r="AK8" s="12"/>
      <c r="AL8" s="12"/>
    </row>
    <row r="9" spans="1:38" s="2" customFormat="1" ht="21.75" customHeight="1">
      <c r="A9" s="135"/>
      <c r="B9" s="138"/>
      <c r="C9" s="18" t="s">
        <v>20</v>
      </c>
      <c r="D9" s="44">
        <v>0</v>
      </c>
      <c r="E9" s="9"/>
      <c r="F9" s="23"/>
      <c r="G9" s="53">
        <v>1</v>
      </c>
      <c r="H9" s="26"/>
      <c r="I9" s="15"/>
      <c r="J9" s="6"/>
      <c r="K9" s="6"/>
      <c r="L9" s="6"/>
      <c r="M9" s="6"/>
      <c r="N9" s="6"/>
      <c r="O9" s="15"/>
      <c r="P9" s="15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9"/>
      <c r="AE9" s="12"/>
      <c r="AF9" s="12"/>
      <c r="AG9" s="12"/>
      <c r="AH9" s="12"/>
      <c r="AI9" s="12"/>
      <c r="AJ9" s="12"/>
      <c r="AK9" s="12"/>
      <c r="AL9" s="12"/>
    </row>
    <row r="10" spans="1:38" s="2" customFormat="1" ht="21.75" customHeight="1" thickBot="1">
      <c r="A10" s="136"/>
      <c r="B10" s="139"/>
      <c r="C10" s="19" t="s">
        <v>19</v>
      </c>
      <c r="D10" s="45">
        <v>0</v>
      </c>
      <c r="E10" s="11"/>
      <c r="F10" s="24"/>
      <c r="G10" s="54">
        <v>1</v>
      </c>
      <c r="H10" s="27"/>
      <c r="I10" s="16"/>
      <c r="J10" s="10"/>
      <c r="K10" s="10"/>
      <c r="L10" s="10"/>
      <c r="M10" s="10"/>
      <c r="N10" s="10"/>
      <c r="O10" s="16"/>
      <c r="P10" s="16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1"/>
      <c r="AE10" s="12"/>
      <c r="AF10" s="12"/>
      <c r="AG10" s="12"/>
      <c r="AH10" s="12"/>
      <c r="AI10" s="12"/>
      <c r="AJ10" s="12"/>
      <c r="AK10" s="12"/>
      <c r="AL10" s="12"/>
    </row>
    <row r="11" spans="1:38" s="2" customFormat="1" ht="21.75" customHeight="1">
      <c r="A11" s="134">
        <v>2</v>
      </c>
      <c r="B11" s="137"/>
      <c r="C11" s="17" t="s">
        <v>21</v>
      </c>
      <c r="D11" s="43"/>
      <c r="E11" s="48"/>
      <c r="F11" s="22"/>
      <c r="G11" s="52">
        <v>1</v>
      </c>
      <c r="H11" s="25"/>
      <c r="I11" s="14"/>
      <c r="J11" s="13"/>
      <c r="K11" s="13"/>
      <c r="L11" s="13"/>
      <c r="M11" s="13"/>
      <c r="N11" s="13"/>
      <c r="O11" s="14"/>
      <c r="P11" s="14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48"/>
      <c r="AE11" s="12"/>
      <c r="AF11" s="12"/>
      <c r="AG11" s="12"/>
      <c r="AH11" s="12"/>
      <c r="AI11" s="12"/>
      <c r="AJ11" s="12"/>
      <c r="AK11" s="12"/>
      <c r="AL11" s="12"/>
    </row>
    <row r="12" spans="1:38" s="2" customFormat="1" ht="21.75" customHeight="1">
      <c r="A12" s="135"/>
      <c r="B12" s="138"/>
      <c r="C12" s="18" t="s">
        <v>20</v>
      </c>
      <c r="D12" s="44"/>
      <c r="E12" s="9"/>
      <c r="F12" s="23"/>
      <c r="G12" s="53"/>
      <c r="H12" s="26"/>
      <c r="I12" s="15"/>
      <c r="J12" s="6"/>
      <c r="K12" s="6"/>
      <c r="L12" s="6"/>
      <c r="M12" s="6"/>
      <c r="N12" s="6"/>
      <c r="O12" s="15"/>
      <c r="P12" s="15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9"/>
      <c r="AE12" s="12"/>
      <c r="AF12" s="12"/>
      <c r="AG12" s="12"/>
      <c r="AH12" s="12"/>
      <c r="AI12" s="12"/>
      <c r="AJ12" s="12"/>
      <c r="AK12" s="12"/>
      <c r="AL12" s="12"/>
    </row>
    <row r="13" spans="1:38" s="2" customFormat="1" ht="21.75" customHeight="1" thickBot="1">
      <c r="A13" s="136"/>
      <c r="B13" s="139"/>
      <c r="C13" s="19" t="s">
        <v>19</v>
      </c>
      <c r="D13" s="45"/>
      <c r="E13" s="11"/>
      <c r="F13" s="24"/>
      <c r="G13" s="54"/>
      <c r="H13" s="27"/>
      <c r="I13" s="16"/>
      <c r="J13" s="10"/>
      <c r="K13" s="10"/>
      <c r="L13" s="10"/>
      <c r="M13" s="10"/>
      <c r="N13" s="10"/>
      <c r="O13" s="16"/>
      <c r="P13" s="16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1"/>
      <c r="AE13" s="12"/>
      <c r="AF13" s="12"/>
      <c r="AG13" s="12"/>
      <c r="AH13" s="12"/>
      <c r="AI13" s="12"/>
      <c r="AJ13" s="12"/>
      <c r="AK13" s="12"/>
      <c r="AL13" s="12"/>
    </row>
    <row r="14" spans="1:38" s="2" customFormat="1" ht="21.75" customHeight="1">
      <c r="A14" s="134">
        <v>3</v>
      </c>
      <c r="B14" s="137"/>
      <c r="C14" s="17" t="s">
        <v>21</v>
      </c>
      <c r="D14" s="43"/>
      <c r="E14" s="48"/>
      <c r="F14" s="22"/>
      <c r="G14" s="52"/>
      <c r="H14" s="25"/>
      <c r="I14" s="14"/>
      <c r="J14" s="13"/>
      <c r="K14" s="13"/>
      <c r="L14" s="13"/>
      <c r="M14" s="13"/>
      <c r="N14" s="13"/>
      <c r="O14" s="14"/>
      <c r="P14" s="14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48"/>
      <c r="AE14" s="12"/>
      <c r="AF14" s="12"/>
      <c r="AG14" s="12"/>
      <c r="AH14" s="12"/>
      <c r="AI14" s="12"/>
      <c r="AJ14" s="12"/>
      <c r="AK14" s="12"/>
      <c r="AL14" s="12"/>
    </row>
    <row r="15" spans="1:38" s="2" customFormat="1" ht="21.75" customHeight="1">
      <c r="A15" s="135"/>
      <c r="B15" s="138"/>
      <c r="C15" s="18" t="s">
        <v>20</v>
      </c>
      <c r="D15" s="44"/>
      <c r="E15" s="9"/>
      <c r="F15" s="23"/>
      <c r="G15" s="53"/>
      <c r="H15" s="26"/>
      <c r="I15" s="15"/>
      <c r="J15" s="6"/>
      <c r="K15" s="6"/>
      <c r="L15" s="6"/>
      <c r="M15" s="6"/>
      <c r="N15" s="6"/>
      <c r="O15" s="15"/>
      <c r="P15" s="15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9"/>
      <c r="AE15" s="12"/>
      <c r="AF15" s="12"/>
      <c r="AG15" s="12"/>
      <c r="AH15" s="12"/>
      <c r="AI15" s="12"/>
      <c r="AJ15" s="12"/>
      <c r="AK15" s="12"/>
      <c r="AL15" s="12"/>
    </row>
    <row r="16" spans="1:38" s="2" customFormat="1" ht="21.75" customHeight="1" thickBot="1">
      <c r="A16" s="136"/>
      <c r="B16" s="139"/>
      <c r="C16" s="19" t="s">
        <v>19</v>
      </c>
      <c r="D16" s="45"/>
      <c r="E16" s="11"/>
      <c r="F16" s="24"/>
      <c r="G16" s="54"/>
      <c r="H16" s="27"/>
      <c r="I16" s="16"/>
      <c r="J16" s="10"/>
      <c r="K16" s="10"/>
      <c r="L16" s="10"/>
      <c r="M16" s="10"/>
      <c r="N16" s="10"/>
      <c r="O16" s="16"/>
      <c r="P16" s="16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1"/>
      <c r="AE16" s="12"/>
      <c r="AF16" s="12"/>
      <c r="AG16" s="12"/>
      <c r="AH16" s="12"/>
      <c r="AI16" s="12"/>
      <c r="AJ16" s="12"/>
      <c r="AK16" s="12"/>
      <c r="AL16" s="12"/>
    </row>
    <row r="17" spans="1:38" s="2" customFormat="1" ht="21.75" customHeight="1">
      <c r="A17" s="134">
        <v>4</v>
      </c>
      <c r="B17" s="137"/>
      <c r="C17" s="17" t="s">
        <v>21</v>
      </c>
      <c r="D17" s="43"/>
      <c r="E17" s="48"/>
      <c r="F17" s="22"/>
      <c r="G17" s="52"/>
      <c r="H17" s="25"/>
      <c r="I17" s="14"/>
      <c r="J17" s="13"/>
      <c r="K17" s="13"/>
      <c r="L17" s="13"/>
      <c r="M17" s="13"/>
      <c r="N17" s="13"/>
      <c r="O17" s="14"/>
      <c r="P17" s="14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48"/>
      <c r="AE17" s="12"/>
      <c r="AF17" s="12"/>
      <c r="AG17" s="12"/>
      <c r="AH17" s="12"/>
      <c r="AI17" s="12"/>
      <c r="AJ17" s="12"/>
      <c r="AK17" s="12"/>
      <c r="AL17" s="12"/>
    </row>
    <row r="18" spans="1:38" s="2" customFormat="1" ht="21.75" customHeight="1">
      <c r="A18" s="135"/>
      <c r="B18" s="138"/>
      <c r="C18" s="18" t="s">
        <v>20</v>
      </c>
      <c r="D18" s="44"/>
      <c r="E18" s="9"/>
      <c r="F18" s="23"/>
      <c r="G18" s="53"/>
      <c r="H18" s="26"/>
      <c r="I18" s="15"/>
      <c r="J18" s="6"/>
      <c r="K18" s="6"/>
      <c r="L18" s="6"/>
      <c r="M18" s="6"/>
      <c r="N18" s="6"/>
      <c r="O18" s="15"/>
      <c r="P18" s="15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9"/>
      <c r="AE18" s="12"/>
      <c r="AF18" s="12"/>
      <c r="AG18" s="12"/>
      <c r="AH18" s="12"/>
      <c r="AI18" s="12"/>
      <c r="AJ18" s="12"/>
      <c r="AK18" s="12"/>
      <c r="AL18" s="12"/>
    </row>
    <row r="19" spans="1:38" s="2" customFormat="1" ht="21.75" customHeight="1" thickBot="1">
      <c r="A19" s="136"/>
      <c r="B19" s="139"/>
      <c r="C19" s="19" t="s">
        <v>19</v>
      </c>
      <c r="D19" s="45"/>
      <c r="E19" s="11"/>
      <c r="F19" s="24"/>
      <c r="G19" s="54"/>
      <c r="H19" s="27"/>
      <c r="I19" s="16"/>
      <c r="J19" s="10"/>
      <c r="K19" s="10"/>
      <c r="L19" s="10"/>
      <c r="M19" s="10"/>
      <c r="N19" s="10"/>
      <c r="O19" s="16"/>
      <c r="P19" s="16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1"/>
      <c r="AE19" s="12"/>
      <c r="AF19" s="12"/>
      <c r="AG19" s="12"/>
      <c r="AH19" s="12"/>
      <c r="AI19" s="12"/>
      <c r="AJ19" s="12"/>
      <c r="AK19" s="12"/>
      <c r="AL19" s="12"/>
    </row>
    <row r="20" spans="1:38" s="2" customFormat="1" ht="21.75" customHeight="1">
      <c r="A20" s="134">
        <v>5</v>
      </c>
      <c r="B20" s="137"/>
      <c r="C20" s="17" t="s">
        <v>21</v>
      </c>
      <c r="D20" s="43"/>
      <c r="E20" s="48"/>
      <c r="F20" s="22"/>
      <c r="G20" s="52"/>
      <c r="H20" s="25"/>
      <c r="I20" s="14"/>
      <c r="J20" s="13"/>
      <c r="K20" s="13"/>
      <c r="L20" s="13"/>
      <c r="M20" s="13"/>
      <c r="N20" s="13"/>
      <c r="O20" s="14"/>
      <c r="P20" s="14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48"/>
      <c r="AE20" s="12"/>
      <c r="AF20" s="12"/>
      <c r="AG20" s="12"/>
      <c r="AH20" s="12"/>
      <c r="AI20" s="12"/>
      <c r="AJ20" s="12"/>
      <c r="AK20" s="12"/>
      <c r="AL20" s="12"/>
    </row>
    <row r="21" spans="1:38" s="2" customFormat="1" ht="21.75" customHeight="1">
      <c r="A21" s="135"/>
      <c r="B21" s="138"/>
      <c r="C21" s="18" t="s">
        <v>20</v>
      </c>
      <c r="D21" s="44"/>
      <c r="E21" s="9"/>
      <c r="F21" s="23"/>
      <c r="G21" s="53"/>
      <c r="H21" s="26"/>
      <c r="I21" s="15"/>
      <c r="J21" s="6"/>
      <c r="K21" s="6"/>
      <c r="L21" s="6"/>
      <c r="M21" s="6"/>
      <c r="N21" s="6"/>
      <c r="O21" s="15"/>
      <c r="P21" s="15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9"/>
      <c r="AE21" s="12"/>
      <c r="AF21" s="12"/>
      <c r="AG21" s="12"/>
      <c r="AH21" s="12"/>
      <c r="AI21" s="12"/>
      <c r="AJ21" s="12"/>
      <c r="AK21" s="12"/>
      <c r="AL21" s="12"/>
    </row>
    <row r="22" spans="1:38" s="2" customFormat="1" ht="21.75" customHeight="1" thickBot="1">
      <c r="A22" s="136"/>
      <c r="B22" s="139"/>
      <c r="C22" s="19" t="s">
        <v>19</v>
      </c>
      <c r="D22" s="45"/>
      <c r="E22" s="11"/>
      <c r="F22" s="24"/>
      <c r="G22" s="54"/>
      <c r="H22" s="27"/>
      <c r="I22" s="16"/>
      <c r="J22" s="10"/>
      <c r="K22" s="10"/>
      <c r="L22" s="10"/>
      <c r="M22" s="10"/>
      <c r="N22" s="10"/>
      <c r="O22" s="16"/>
      <c r="P22" s="16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1"/>
      <c r="AE22" s="12"/>
      <c r="AF22" s="12"/>
      <c r="AG22" s="12"/>
      <c r="AH22" s="12"/>
      <c r="AI22" s="12"/>
      <c r="AJ22" s="12"/>
      <c r="AK22" s="12"/>
      <c r="AL22" s="12"/>
    </row>
    <row r="23" spans="1:38" s="2" customFormat="1" ht="21.75" customHeight="1">
      <c r="A23" s="134">
        <v>6</v>
      </c>
      <c r="B23" s="137"/>
      <c r="C23" s="17" t="s">
        <v>21</v>
      </c>
      <c r="D23" s="43"/>
      <c r="E23" s="48"/>
      <c r="F23" s="22"/>
      <c r="G23" s="52"/>
      <c r="H23" s="25"/>
      <c r="I23" s="14"/>
      <c r="J23" s="13"/>
      <c r="K23" s="13"/>
      <c r="L23" s="13"/>
      <c r="M23" s="13"/>
      <c r="N23" s="13"/>
      <c r="O23" s="14"/>
      <c r="P23" s="14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48"/>
      <c r="AE23" s="12"/>
      <c r="AF23" s="12"/>
      <c r="AG23" s="12"/>
      <c r="AH23" s="12"/>
      <c r="AI23" s="12"/>
      <c r="AJ23" s="12"/>
      <c r="AK23" s="12"/>
      <c r="AL23" s="12"/>
    </row>
    <row r="24" spans="1:38" s="2" customFormat="1" ht="21.75" customHeight="1">
      <c r="A24" s="135"/>
      <c r="B24" s="138"/>
      <c r="C24" s="18" t="s">
        <v>20</v>
      </c>
      <c r="D24" s="44"/>
      <c r="E24" s="9"/>
      <c r="F24" s="23"/>
      <c r="G24" s="53"/>
      <c r="H24" s="26"/>
      <c r="I24" s="15"/>
      <c r="J24" s="6"/>
      <c r="K24" s="6"/>
      <c r="L24" s="6"/>
      <c r="M24" s="6"/>
      <c r="N24" s="6"/>
      <c r="O24" s="15"/>
      <c r="P24" s="15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9"/>
      <c r="AE24" s="12"/>
      <c r="AF24" s="12"/>
      <c r="AG24" s="12"/>
      <c r="AH24" s="12"/>
      <c r="AI24" s="12"/>
      <c r="AJ24" s="12"/>
      <c r="AK24" s="12"/>
      <c r="AL24" s="12"/>
    </row>
    <row r="25" spans="1:38" s="2" customFormat="1" ht="21.75" customHeight="1" thickBot="1">
      <c r="A25" s="136"/>
      <c r="B25" s="139"/>
      <c r="C25" s="19" t="s">
        <v>19</v>
      </c>
      <c r="D25" s="45"/>
      <c r="E25" s="11"/>
      <c r="F25" s="24"/>
      <c r="G25" s="54"/>
      <c r="H25" s="27"/>
      <c r="I25" s="16"/>
      <c r="J25" s="10"/>
      <c r="K25" s="10"/>
      <c r="L25" s="10"/>
      <c r="M25" s="10"/>
      <c r="N25" s="10"/>
      <c r="O25" s="16"/>
      <c r="P25" s="16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1"/>
      <c r="AE25" s="12"/>
      <c r="AF25" s="12"/>
      <c r="AG25" s="12"/>
      <c r="AH25" s="12"/>
      <c r="AI25" s="12"/>
      <c r="AJ25" s="12"/>
      <c r="AK25" s="12"/>
      <c r="AL25" s="12"/>
    </row>
    <row r="26" spans="1:38" s="2" customFormat="1" ht="21.75" customHeight="1">
      <c r="A26" s="134">
        <v>7</v>
      </c>
      <c r="B26" s="137"/>
      <c r="C26" s="17" t="s">
        <v>21</v>
      </c>
      <c r="D26" s="43"/>
      <c r="E26" s="48"/>
      <c r="F26" s="22"/>
      <c r="G26" s="52"/>
      <c r="H26" s="25"/>
      <c r="I26" s="14"/>
      <c r="J26" s="13"/>
      <c r="K26" s="13"/>
      <c r="L26" s="13"/>
      <c r="M26" s="13"/>
      <c r="N26" s="13"/>
      <c r="O26" s="14"/>
      <c r="P26" s="14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48"/>
      <c r="AE26" s="12"/>
      <c r="AF26" s="12"/>
      <c r="AG26" s="12"/>
      <c r="AH26" s="12"/>
      <c r="AI26" s="12"/>
      <c r="AJ26" s="12"/>
      <c r="AK26" s="12"/>
      <c r="AL26" s="12"/>
    </row>
    <row r="27" spans="1:38" s="2" customFormat="1" ht="21.75" customHeight="1">
      <c r="A27" s="135"/>
      <c r="B27" s="138"/>
      <c r="C27" s="18" t="s">
        <v>20</v>
      </c>
      <c r="D27" s="44"/>
      <c r="E27" s="9"/>
      <c r="F27" s="23"/>
      <c r="G27" s="53"/>
      <c r="H27" s="26"/>
      <c r="I27" s="15"/>
      <c r="J27" s="6"/>
      <c r="K27" s="6"/>
      <c r="L27" s="6"/>
      <c r="M27" s="6"/>
      <c r="N27" s="6"/>
      <c r="O27" s="15"/>
      <c r="P27" s="15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9"/>
      <c r="AE27" s="12"/>
      <c r="AF27" s="12"/>
      <c r="AG27" s="12"/>
      <c r="AH27" s="12"/>
      <c r="AI27" s="12"/>
      <c r="AJ27" s="12"/>
      <c r="AK27" s="12"/>
      <c r="AL27" s="12"/>
    </row>
    <row r="28" spans="1:38" s="2" customFormat="1" ht="21.75" customHeight="1" thickBot="1">
      <c r="A28" s="136"/>
      <c r="B28" s="139"/>
      <c r="C28" s="19" t="s">
        <v>19</v>
      </c>
      <c r="D28" s="45"/>
      <c r="E28" s="11"/>
      <c r="F28" s="24"/>
      <c r="G28" s="54"/>
      <c r="H28" s="27"/>
      <c r="I28" s="16"/>
      <c r="J28" s="10"/>
      <c r="K28" s="10"/>
      <c r="L28" s="10"/>
      <c r="M28" s="10"/>
      <c r="N28" s="10"/>
      <c r="O28" s="16"/>
      <c r="P28" s="16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1"/>
      <c r="AE28" s="12"/>
      <c r="AF28" s="12"/>
      <c r="AG28" s="12"/>
      <c r="AH28" s="12"/>
      <c r="AI28" s="12"/>
      <c r="AJ28" s="12"/>
      <c r="AK28" s="12"/>
      <c r="AL28" s="12"/>
    </row>
    <row r="29" spans="1:38" s="2" customFormat="1" ht="21.75" customHeight="1">
      <c r="A29" s="134">
        <v>8</v>
      </c>
      <c r="B29" s="137"/>
      <c r="C29" s="17" t="s">
        <v>21</v>
      </c>
      <c r="D29" s="43"/>
      <c r="E29" s="48"/>
      <c r="F29" s="22"/>
      <c r="G29" s="52"/>
      <c r="H29" s="25"/>
      <c r="I29" s="14"/>
      <c r="J29" s="13"/>
      <c r="K29" s="13"/>
      <c r="L29" s="13"/>
      <c r="M29" s="13"/>
      <c r="N29" s="13"/>
      <c r="O29" s="14"/>
      <c r="P29" s="14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48"/>
      <c r="AE29" s="12"/>
      <c r="AF29" s="12"/>
      <c r="AG29" s="12"/>
      <c r="AH29" s="12"/>
      <c r="AI29" s="12"/>
      <c r="AJ29" s="12"/>
      <c r="AK29" s="12"/>
      <c r="AL29" s="12"/>
    </row>
    <row r="30" spans="1:38" s="2" customFormat="1" ht="21.75" customHeight="1">
      <c r="A30" s="135"/>
      <c r="B30" s="138"/>
      <c r="C30" s="18" t="s">
        <v>20</v>
      </c>
      <c r="D30" s="44"/>
      <c r="E30" s="9"/>
      <c r="F30" s="23"/>
      <c r="G30" s="53"/>
      <c r="H30" s="26"/>
      <c r="I30" s="15"/>
      <c r="J30" s="6"/>
      <c r="K30" s="6"/>
      <c r="L30" s="6"/>
      <c r="M30" s="6"/>
      <c r="N30" s="6"/>
      <c r="O30" s="15"/>
      <c r="P30" s="15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9"/>
      <c r="AE30" s="12"/>
      <c r="AF30" s="12"/>
      <c r="AG30" s="12"/>
      <c r="AH30" s="12"/>
      <c r="AI30" s="12"/>
      <c r="AJ30" s="12"/>
      <c r="AK30" s="12"/>
      <c r="AL30" s="12"/>
    </row>
    <row r="31" spans="1:38" s="2" customFormat="1" ht="21.75" customHeight="1" thickBot="1">
      <c r="A31" s="136"/>
      <c r="B31" s="139"/>
      <c r="C31" s="19" t="s">
        <v>19</v>
      </c>
      <c r="D31" s="45"/>
      <c r="E31" s="11"/>
      <c r="F31" s="24"/>
      <c r="G31" s="54"/>
      <c r="H31" s="27"/>
      <c r="I31" s="16"/>
      <c r="J31" s="10"/>
      <c r="K31" s="10"/>
      <c r="L31" s="10"/>
      <c r="M31" s="10"/>
      <c r="N31" s="10"/>
      <c r="O31" s="16"/>
      <c r="P31" s="16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1"/>
      <c r="AE31" s="12"/>
      <c r="AF31" s="12"/>
      <c r="AG31" s="12"/>
      <c r="AH31" s="12"/>
      <c r="AI31" s="12"/>
      <c r="AJ31" s="12"/>
      <c r="AK31" s="12"/>
      <c r="AL31" s="12"/>
    </row>
    <row r="32" spans="1:38" s="2" customFormat="1" ht="21.75" customHeight="1">
      <c r="A32" s="134">
        <v>9</v>
      </c>
      <c r="B32" s="137"/>
      <c r="C32" s="17" t="s">
        <v>21</v>
      </c>
      <c r="D32" s="43"/>
      <c r="E32" s="48"/>
      <c r="F32" s="22"/>
      <c r="G32" s="52"/>
      <c r="H32" s="25"/>
      <c r="I32" s="14"/>
      <c r="J32" s="13"/>
      <c r="K32" s="13"/>
      <c r="L32" s="13"/>
      <c r="M32" s="13"/>
      <c r="N32" s="13"/>
      <c r="O32" s="14"/>
      <c r="P32" s="14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48"/>
      <c r="AE32" s="12"/>
      <c r="AF32" s="12"/>
      <c r="AG32" s="12"/>
      <c r="AH32" s="12"/>
      <c r="AI32" s="12"/>
      <c r="AJ32" s="12"/>
      <c r="AK32" s="12"/>
      <c r="AL32" s="12"/>
    </row>
    <row r="33" spans="1:38" s="2" customFormat="1" ht="21.75" customHeight="1">
      <c r="A33" s="135"/>
      <c r="B33" s="138"/>
      <c r="C33" s="18" t="s">
        <v>20</v>
      </c>
      <c r="D33" s="44"/>
      <c r="E33" s="9"/>
      <c r="F33" s="23"/>
      <c r="G33" s="53"/>
      <c r="H33" s="26"/>
      <c r="I33" s="15"/>
      <c r="J33" s="6"/>
      <c r="K33" s="6"/>
      <c r="L33" s="6"/>
      <c r="M33" s="6"/>
      <c r="N33" s="6"/>
      <c r="O33" s="15"/>
      <c r="P33" s="15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9"/>
      <c r="AE33" s="12"/>
      <c r="AF33" s="12"/>
      <c r="AG33" s="12"/>
      <c r="AH33" s="12"/>
      <c r="AI33" s="12"/>
      <c r="AJ33" s="12"/>
      <c r="AK33" s="12"/>
      <c r="AL33" s="12"/>
    </row>
    <row r="34" spans="1:38" s="2" customFormat="1" ht="21.75" customHeight="1" thickBot="1">
      <c r="A34" s="136"/>
      <c r="B34" s="139"/>
      <c r="C34" s="19" t="s">
        <v>19</v>
      </c>
      <c r="D34" s="45"/>
      <c r="E34" s="11"/>
      <c r="F34" s="24"/>
      <c r="G34" s="54"/>
      <c r="H34" s="27"/>
      <c r="I34" s="16"/>
      <c r="J34" s="10"/>
      <c r="K34" s="10"/>
      <c r="L34" s="10"/>
      <c r="M34" s="10"/>
      <c r="N34" s="10"/>
      <c r="O34" s="16"/>
      <c r="P34" s="16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1"/>
      <c r="AE34" s="12"/>
      <c r="AF34" s="12"/>
      <c r="AG34" s="12"/>
      <c r="AH34" s="12"/>
      <c r="AI34" s="12"/>
      <c r="AJ34" s="12"/>
      <c r="AK34" s="12"/>
      <c r="AL34" s="12"/>
    </row>
    <row r="35" spans="1:38" s="2" customFormat="1" ht="21.75" customHeight="1">
      <c r="A35" s="134">
        <v>10</v>
      </c>
      <c r="B35" s="137"/>
      <c r="C35" s="17" t="s">
        <v>21</v>
      </c>
      <c r="D35" s="43"/>
      <c r="E35" s="48"/>
      <c r="F35" s="22"/>
      <c r="G35" s="52"/>
      <c r="H35" s="25"/>
      <c r="I35" s="14"/>
      <c r="J35" s="13"/>
      <c r="K35" s="13"/>
      <c r="L35" s="13"/>
      <c r="M35" s="13"/>
      <c r="N35" s="13"/>
      <c r="O35" s="14"/>
      <c r="P35" s="14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48"/>
      <c r="AE35" s="12"/>
      <c r="AF35" s="12"/>
      <c r="AG35" s="12"/>
      <c r="AH35" s="12"/>
      <c r="AI35" s="12"/>
      <c r="AJ35" s="12"/>
      <c r="AK35" s="12"/>
      <c r="AL35" s="12"/>
    </row>
    <row r="36" spans="1:38" s="2" customFormat="1" ht="21.75" customHeight="1">
      <c r="A36" s="135"/>
      <c r="B36" s="138"/>
      <c r="C36" s="18" t="s">
        <v>20</v>
      </c>
      <c r="D36" s="44"/>
      <c r="E36" s="9"/>
      <c r="F36" s="23"/>
      <c r="G36" s="53"/>
      <c r="H36" s="26"/>
      <c r="I36" s="15"/>
      <c r="J36" s="6"/>
      <c r="K36" s="6"/>
      <c r="L36" s="6"/>
      <c r="M36" s="6"/>
      <c r="N36" s="6"/>
      <c r="O36" s="15"/>
      <c r="P36" s="15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9"/>
      <c r="AE36" s="12"/>
      <c r="AF36" s="12"/>
      <c r="AG36" s="12"/>
      <c r="AH36" s="12"/>
      <c r="AI36" s="12"/>
      <c r="AJ36" s="12"/>
      <c r="AK36" s="12"/>
      <c r="AL36" s="12"/>
    </row>
    <row r="37" spans="1:38" s="2" customFormat="1" ht="21.75" customHeight="1" thickBot="1">
      <c r="A37" s="136"/>
      <c r="B37" s="139"/>
      <c r="C37" s="19" t="s">
        <v>19</v>
      </c>
      <c r="D37" s="45"/>
      <c r="E37" s="11"/>
      <c r="F37" s="24"/>
      <c r="G37" s="54"/>
      <c r="H37" s="27"/>
      <c r="I37" s="16"/>
      <c r="J37" s="10"/>
      <c r="K37" s="10"/>
      <c r="L37" s="10"/>
      <c r="M37" s="10"/>
      <c r="N37" s="10"/>
      <c r="O37" s="16"/>
      <c r="P37" s="16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1"/>
      <c r="AE37" s="12"/>
      <c r="AF37" s="12"/>
      <c r="AG37" s="12"/>
      <c r="AH37" s="12"/>
      <c r="AI37" s="12"/>
      <c r="AJ37" s="12"/>
      <c r="AK37" s="12"/>
      <c r="AL37" s="12"/>
    </row>
    <row r="38" spans="1:38" s="2" customFormat="1" ht="21.75" customHeight="1">
      <c r="A38" s="134">
        <v>11</v>
      </c>
      <c r="B38" s="137"/>
      <c r="C38" s="17" t="s">
        <v>21</v>
      </c>
      <c r="D38" s="43"/>
      <c r="E38" s="48"/>
      <c r="F38" s="22"/>
      <c r="G38" s="52"/>
      <c r="H38" s="25"/>
      <c r="I38" s="14"/>
      <c r="J38" s="13"/>
      <c r="K38" s="13"/>
      <c r="L38" s="13"/>
      <c r="M38" s="13"/>
      <c r="N38" s="13"/>
      <c r="O38" s="14"/>
      <c r="P38" s="14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48"/>
      <c r="AE38" s="12"/>
      <c r="AF38" s="12"/>
      <c r="AG38" s="12"/>
      <c r="AH38" s="12"/>
      <c r="AI38" s="12"/>
      <c r="AJ38" s="12"/>
      <c r="AK38" s="12"/>
      <c r="AL38" s="12"/>
    </row>
    <row r="39" spans="1:38" s="2" customFormat="1" ht="21.75" customHeight="1">
      <c r="A39" s="135"/>
      <c r="B39" s="138"/>
      <c r="C39" s="18" t="s">
        <v>20</v>
      </c>
      <c r="D39" s="44"/>
      <c r="E39" s="9"/>
      <c r="F39" s="23"/>
      <c r="G39" s="53"/>
      <c r="H39" s="26"/>
      <c r="I39" s="15"/>
      <c r="J39" s="6"/>
      <c r="K39" s="6"/>
      <c r="L39" s="6"/>
      <c r="M39" s="6"/>
      <c r="N39" s="6"/>
      <c r="O39" s="15"/>
      <c r="P39" s="15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9"/>
      <c r="AE39" s="12"/>
      <c r="AF39" s="12"/>
      <c r="AG39" s="12"/>
      <c r="AH39" s="12"/>
      <c r="AI39" s="12"/>
      <c r="AJ39" s="12"/>
      <c r="AK39" s="12"/>
      <c r="AL39" s="12"/>
    </row>
    <row r="40" spans="1:38" s="2" customFormat="1" ht="21.75" customHeight="1" thickBot="1">
      <c r="A40" s="136"/>
      <c r="B40" s="139"/>
      <c r="C40" s="19" t="s">
        <v>19</v>
      </c>
      <c r="D40" s="45"/>
      <c r="E40" s="11"/>
      <c r="F40" s="24"/>
      <c r="G40" s="54"/>
      <c r="H40" s="27"/>
      <c r="I40" s="16"/>
      <c r="J40" s="10"/>
      <c r="K40" s="10"/>
      <c r="L40" s="10"/>
      <c r="M40" s="10"/>
      <c r="N40" s="10"/>
      <c r="O40" s="16"/>
      <c r="P40" s="16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1"/>
      <c r="AE40" s="12"/>
      <c r="AF40" s="12"/>
      <c r="AG40" s="12"/>
      <c r="AH40" s="12"/>
      <c r="AI40" s="12"/>
      <c r="AJ40" s="12"/>
      <c r="AK40" s="12"/>
      <c r="AL40" s="12"/>
    </row>
    <row r="41" spans="1:38" s="2" customFormat="1" ht="21.75" customHeight="1">
      <c r="A41" s="134">
        <v>12</v>
      </c>
      <c r="B41" s="137"/>
      <c r="C41" s="17" t="s">
        <v>21</v>
      </c>
      <c r="D41" s="43"/>
      <c r="E41" s="48"/>
      <c r="F41" s="22"/>
      <c r="G41" s="52"/>
      <c r="H41" s="25"/>
      <c r="I41" s="14"/>
      <c r="J41" s="13"/>
      <c r="K41" s="13"/>
      <c r="L41" s="13"/>
      <c r="M41" s="13"/>
      <c r="N41" s="13"/>
      <c r="O41" s="14"/>
      <c r="P41" s="14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48"/>
      <c r="AE41" s="12"/>
      <c r="AF41" s="12"/>
      <c r="AG41" s="12"/>
      <c r="AH41" s="12"/>
      <c r="AI41" s="12"/>
      <c r="AJ41" s="12"/>
      <c r="AK41" s="12"/>
      <c r="AL41" s="12"/>
    </row>
    <row r="42" spans="1:38" s="2" customFormat="1" ht="21.75" customHeight="1">
      <c r="A42" s="135"/>
      <c r="B42" s="138"/>
      <c r="C42" s="18" t="s">
        <v>20</v>
      </c>
      <c r="D42" s="44"/>
      <c r="E42" s="9"/>
      <c r="F42" s="23"/>
      <c r="G42" s="53"/>
      <c r="H42" s="26"/>
      <c r="I42" s="15"/>
      <c r="J42" s="6"/>
      <c r="K42" s="6"/>
      <c r="L42" s="6"/>
      <c r="M42" s="6"/>
      <c r="N42" s="6"/>
      <c r="O42" s="15"/>
      <c r="P42" s="15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9"/>
      <c r="AE42" s="12"/>
      <c r="AF42" s="12"/>
      <c r="AG42" s="12"/>
      <c r="AH42" s="12"/>
      <c r="AI42" s="12"/>
      <c r="AJ42" s="12"/>
      <c r="AK42" s="12"/>
      <c r="AL42" s="12"/>
    </row>
    <row r="43" spans="1:38" s="2" customFormat="1" ht="21.75" customHeight="1" thickBot="1">
      <c r="A43" s="136"/>
      <c r="B43" s="139"/>
      <c r="C43" s="19" t="s">
        <v>19</v>
      </c>
      <c r="D43" s="45"/>
      <c r="E43" s="11"/>
      <c r="F43" s="24"/>
      <c r="G43" s="54"/>
      <c r="H43" s="27"/>
      <c r="I43" s="16"/>
      <c r="J43" s="10"/>
      <c r="K43" s="10"/>
      <c r="L43" s="10"/>
      <c r="M43" s="10"/>
      <c r="N43" s="10"/>
      <c r="O43" s="16"/>
      <c r="P43" s="16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1"/>
      <c r="AE43" s="12"/>
      <c r="AF43" s="12"/>
      <c r="AG43" s="12"/>
      <c r="AH43" s="12"/>
      <c r="AI43" s="12"/>
      <c r="AJ43" s="12"/>
      <c r="AK43" s="12"/>
      <c r="AL43" s="12"/>
    </row>
    <row r="44" spans="1:38" s="2" customFormat="1" ht="21.75" customHeight="1">
      <c r="A44" s="134">
        <v>13</v>
      </c>
      <c r="B44" s="137"/>
      <c r="C44" s="17" t="s">
        <v>21</v>
      </c>
      <c r="D44" s="43"/>
      <c r="E44" s="48"/>
      <c r="F44" s="22"/>
      <c r="G44" s="52"/>
      <c r="H44" s="25"/>
      <c r="I44" s="14"/>
      <c r="J44" s="13"/>
      <c r="K44" s="13"/>
      <c r="L44" s="13"/>
      <c r="M44" s="13"/>
      <c r="N44" s="13"/>
      <c r="O44" s="14"/>
      <c r="P44" s="14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48"/>
      <c r="AE44" s="12"/>
      <c r="AF44" s="12"/>
      <c r="AG44" s="12"/>
      <c r="AH44" s="12"/>
      <c r="AI44" s="12"/>
      <c r="AJ44" s="12"/>
      <c r="AK44" s="12"/>
      <c r="AL44" s="12"/>
    </row>
    <row r="45" spans="1:38" s="2" customFormat="1" ht="21.75" customHeight="1">
      <c r="A45" s="135"/>
      <c r="B45" s="138"/>
      <c r="C45" s="18" t="s">
        <v>20</v>
      </c>
      <c r="D45" s="44"/>
      <c r="E45" s="9"/>
      <c r="F45" s="23"/>
      <c r="G45" s="53"/>
      <c r="H45" s="26"/>
      <c r="I45" s="15"/>
      <c r="J45" s="6"/>
      <c r="K45" s="6"/>
      <c r="L45" s="6"/>
      <c r="M45" s="6"/>
      <c r="N45" s="6"/>
      <c r="O45" s="15"/>
      <c r="P45" s="15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9"/>
      <c r="AE45" s="12"/>
      <c r="AF45" s="12"/>
      <c r="AG45" s="12"/>
      <c r="AH45" s="12"/>
      <c r="AI45" s="12"/>
      <c r="AJ45" s="12"/>
      <c r="AK45" s="12"/>
      <c r="AL45" s="12"/>
    </row>
    <row r="46" spans="1:38" s="2" customFormat="1" ht="21.75" customHeight="1" thickBot="1">
      <c r="A46" s="136"/>
      <c r="B46" s="139"/>
      <c r="C46" s="19" t="s">
        <v>19</v>
      </c>
      <c r="D46" s="45"/>
      <c r="E46" s="11"/>
      <c r="F46" s="24"/>
      <c r="G46" s="54"/>
      <c r="H46" s="27"/>
      <c r="I46" s="16"/>
      <c r="J46" s="10"/>
      <c r="K46" s="10"/>
      <c r="L46" s="10"/>
      <c r="M46" s="10"/>
      <c r="N46" s="10"/>
      <c r="O46" s="16"/>
      <c r="P46" s="16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1"/>
      <c r="AE46" s="12"/>
      <c r="AF46" s="12"/>
      <c r="AG46" s="12"/>
      <c r="AH46" s="12"/>
      <c r="AI46" s="12"/>
      <c r="AJ46" s="12"/>
      <c r="AK46" s="12"/>
      <c r="AL46" s="12"/>
    </row>
    <row r="47" spans="1:38" s="2" customFormat="1" ht="21.75" customHeight="1">
      <c r="A47" s="134">
        <v>14</v>
      </c>
      <c r="B47" s="137"/>
      <c r="C47" s="17" t="s">
        <v>21</v>
      </c>
      <c r="D47" s="43"/>
      <c r="E47" s="48"/>
      <c r="F47" s="22"/>
      <c r="G47" s="52"/>
      <c r="H47" s="25"/>
      <c r="I47" s="14"/>
      <c r="J47" s="13"/>
      <c r="K47" s="13"/>
      <c r="L47" s="13"/>
      <c r="M47" s="13"/>
      <c r="N47" s="13"/>
      <c r="O47" s="14"/>
      <c r="P47" s="14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48"/>
      <c r="AE47" s="12"/>
      <c r="AF47" s="12"/>
      <c r="AG47" s="12"/>
      <c r="AH47" s="12"/>
      <c r="AI47" s="12"/>
      <c r="AJ47" s="12"/>
      <c r="AK47" s="12"/>
      <c r="AL47" s="12"/>
    </row>
    <row r="48" spans="1:38" s="2" customFormat="1" ht="21.75" customHeight="1">
      <c r="A48" s="135"/>
      <c r="B48" s="138"/>
      <c r="C48" s="18" t="s">
        <v>20</v>
      </c>
      <c r="D48" s="44"/>
      <c r="E48" s="9"/>
      <c r="F48" s="23"/>
      <c r="G48" s="53"/>
      <c r="H48" s="26"/>
      <c r="I48" s="15"/>
      <c r="J48" s="6"/>
      <c r="K48" s="6"/>
      <c r="L48" s="6"/>
      <c r="M48" s="6"/>
      <c r="N48" s="6"/>
      <c r="O48" s="15"/>
      <c r="P48" s="1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9"/>
      <c r="AE48" s="12"/>
      <c r="AF48" s="12"/>
      <c r="AG48" s="12"/>
      <c r="AH48" s="12"/>
      <c r="AI48" s="12"/>
      <c r="AJ48" s="12"/>
      <c r="AK48" s="12"/>
      <c r="AL48" s="12"/>
    </row>
    <row r="49" spans="1:38" s="2" customFormat="1" ht="21.75" customHeight="1" thickBot="1">
      <c r="A49" s="136"/>
      <c r="B49" s="139"/>
      <c r="C49" s="19" t="s">
        <v>19</v>
      </c>
      <c r="D49" s="45"/>
      <c r="E49" s="11"/>
      <c r="F49" s="24"/>
      <c r="G49" s="54"/>
      <c r="H49" s="27"/>
      <c r="I49" s="16"/>
      <c r="J49" s="10"/>
      <c r="K49" s="10"/>
      <c r="L49" s="10"/>
      <c r="M49" s="10"/>
      <c r="N49" s="10"/>
      <c r="O49" s="16"/>
      <c r="P49" s="16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1"/>
      <c r="AE49" s="12"/>
      <c r="AF49" s="12"/>
      <c r="AG49" s="12"/>
      <c r="AH49" s="12"/>
      <c r="AI49" s="12"/>
      <c r="AJ49" s="12"/>
      <c r="AK49" s="12"/>
      <c r="AL49" s="12"/>
    </row>
    <row r="50" spans="1:38" s="2" customFormat="1" ht="21.75" customHeight="1">
      <c r="A50" s="134">
        <v>15</v>
      </c>
      <c r="B50" s="137"/>
      <c r="C50" s="17" t="s">
        <v>21</v>
      </c>
      <c r="D50" s="43"/>
      <c r="E50" s="48"/>
      <c r="F50" s="22"/>
      <c r="G50" s="52"/>
      <c r="H50" s="25"/>
      <c r="I50" s="14"/>
      <c r="J50" s="13"/>
      <c r="K50" s="13"/>
      <c r="L50" s="13"/>
      <c r="M50" s="13"/>
      <c r="N50" s="13"/>
      <c r="O50" s="14"/>
      <c r="P50" s="14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48"/>
      <c r="AE50" s="12"/>
      <c r="AF50" s="12"/>
      <c r="AG50" s="12"/>
      <c r="AH50" s="12"/>
      <c r="AI50" s="12"/>
      <c r="AJ50" s="12"/>
      <c r="AK50" s="12"/>
      <c r="AL50" s="12"/>
    </row>
    <row r="51" spans="1:38" s="2" customFormat="1" ht="21.75" customHeight="1">
      <c r="A51" s="135"/>
      <c r="B51" s="138"/>
      <c r="C51" s="18" t="s">
        <v>20</v>
      </c>
      <c r="D51" s="44"/>
      <c r="E51" s="9"/>
      <c r="F51" s="23"/>
      <c r="G51" s="53"/>
      <c r="H51" s="26"/>
      <c r="I51" s="15"/>
      <c r="J51" s="6"/>
      <c r="K51" s="6"/>
      <c r="L51" s="6"/>
      <c r="M51" s="6"/>
      <c r="N51" s="6"/>
      <c r="O51" s="15"/>
      <c r="P51" s="15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9"/>
      <c r="AE51" s="12"/>
      <c r="AF51" s="12"/>
      <c r="AG51" s="12"/>
      <c r="AH51" s="12"/>
      <c r="AI51" s="12"/>
      <c r="AJ51" s="12"/>
      <c r="AK51" s="12"/>
      <c r="AL51" s="12"/>
    </row>
    <row r="52" spans="1:38" s="2" customFormat="1" ht="21.75" customHeight="1" thickBot="1">
      <c r="A52" s="136"/>
      <c r="B52" s="139"/>
      <c r="C52" s="19" t="s">
        <v>19</v>
      </c>
      <c r="D52" s="45"/>
      <c r="E52" s="11"/>
      <c r="F52" s="24"/>
      <c r="G52" s="54"/>
      <c r="H52" s="27"/>
      <c r="I52" s="16"/>
      <c r="J52" s="10"/>
      <c r="K52" s="10"/>
      <c r="L52" s="10"/>
      <c r="M52" s="10"/>
      <c r="N52" s="10"/>
      <c r="O52" s="16"/>
      <c r="P52" s="16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1"/>
      <c r="AE52" s="12"/>
      <c r="AF52" s="12"/>
      <c r="AG52" s="12"/>
      <c r="AH52" s="12"/>
      <c r="AI52" s="12"/>
      <c r="AJ52" s="12"/>
      <c r="AK52" s="12"/>
      <c r="AL52" s="12"/>
    </row>
    <row r="53" spans="1:38" s="2" customFormat="1" ht="21.75" customHeight="1">
      <c r="A53" s="134">
        <v>16</v>
      </c>
      <c r="B53" s="137"/>
      <c r="C53" s="17" t="s">
        <v>21</v>
      </c>
      <c r="D53" s="43"/>
      <c r="E53" s="48"/>
      <c r="F53" s="22"/>
      <c r="G53" s="52"/>
      <c r="H53" s="25"/>
      <c r="I53" s="14"/>
      <c r="J53" s="13"/>
      <c r="K53" s="13"/>
      <c r="L53" s="13"/>
      <c r="M53" s="13"/>
      <c r="N53" s="13"/>
      <c r="O53" s="14"/>
      <c r="P53" s="14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48"/>
      <c r="AE53" s="12"/>
      <c r="AF53" s="12"/>
      <c r="AG53" s="12"/>
      <c r="AH53" s="12"/>
      <c r="AI53" s="12"/>
      <c r="AJ53" s="12"/>
      <c r="AK53" s="12"/>
      <c r="AL53" s="12"/>
    </row>
    <row r="54" spans="1:38" s="2" customFormat="1" ht="21.75" customHeight="1">
      <c r="A54" s="135"/>
      <c r="B54" s="138"/>
      <c r="C54" s="18" t="s">
        <v>20</v>
      </c>
      <c r="D54" s="44"/>
      <c r="E54" s="9"/>
      <c r="F54" s="23"/>
      <c r="G54" s="53"/>
      <c r="H54" s="26"/>
      <c r="I54" s="15"/>
      <c r="J54" s="6"/>
      <c r="K54" s="6"/>
      <c r="L54" s="6"/>
      <c r="M54" s="6"/>
      <c r="N54" s="6"/>
      <c r="O54" s="15"/>
      <c r="P54" s="15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9"/>
      <c r="AE54" s="12"/>
      <c r="AF54" s="12"/>
      <c r="AG54" s="12"/>
      <c r="AH54" s="12"/>
      <c r="AI54" s="12"/>
      <c r="AJ54" s="12"/>
      <c r="AK54" s="12"/>
      <c r="AL54" s="12"/>
    </row>
    <row r="55" spans="1:38" s="2" customFormat="1" ht="21.75" customHeight="1" thickBot="1">
      <c r="A55" s="136"/>
      <c r="B55" s="139"/>
      <c r="C55" s="19" t="s">
        <v>19</v>
      </c>
      <c r="D55" s="45"/>
      <c r="E55" s="11"/>
      <c r="F55" s="24"/>
      <c r="G55" s="54"/>
      <c r="H55" s="27"/>
      <c r="I55" s="16"/>
      <c r="J55" s="10"/>
      <c r="K55" s="10"/>
      <c r="L55" s="10"/>
      <c r="M55" s="10"/>
      <c r="N55" s="10"/>
      <c r="O55" s="16"/>
      <c r="P55" s="16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1"/>
      <c r="AE55" s="12"/>
      <c r="AF55" s="12"/>
      <c r="AG55" s="12"/>
      <c r="AH55" s="12"/>
      <c r="AI55" s="12"/>
      <c r="AJ55" s="12"/>
      <c r="AK55" s="12"/>
      <c r="AL55" s="12"/>
    </row>
    <row r="56" spans="1:38" s="2" customFormat="1" ht="21.75" customHeight="1">
      <c r="A56" s="134">
        <v>17</v>
      </c>
      <c r="B56" s="137"/>
      <c r="C56" s="17" t="s">
        <v>21</v>
      </c>
      <c r="D56" s="43"/>
      <c r="E56" s="48"/>
      <c r="F56" s="22"/>
      <c r="G56" s="52"/>
      <c r="H56" s="25"/>
      <c r="I56" s="14"/>
      <c r="J56" s="13"/>
      <c r="K56" s="13"/>
      <c r="L56" s="13"/>
      <c r="M56" s="13"/>
      <c r="N56" s="13"/>
      <c r="O56" s="14"/>
      <c r="P56" s="14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48"/>
      <c r="AE56" s="12"/>
      <c r="AF56" s="12"/>
      <c r="AG56" s="12"/>
      <c r="AH56" s="12"/>
      <c r="AI56" s="12"/>
      <c r="AJ56" s="12"/>
      <c r="AK56" s="12"/>
      <c r="AL56" s="12"/>
    </row>
    <row r="57" spans="1:38" s="2" customFormat="1" ht="21.75" customHeight="1">
      <c r="A57" s="135"/>
      <c r="B57" s="138"/>
      <c r="C57" s="18" t="s">
        <v>20</v>
      </c>
      <c r="D57" s="44"/>
      <c r="E57" s="9"/>
      <c r="F57" s="23"/>
      <c r="G57" s="53"/>
      <c r="H57" s="26"/>
      <c r="I57" s="15"/>
      <c r="J57" s="6"/>
      <c r="K57" s="6"/>
      <c r="L57" s="6"/>
      <c r="M57" s="6"/>
      <c r="N57" s="6"/>
      <c r="O57" s="15"/>
      <c r="P57" s="15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9"/>
      <c r="AE57" s="12"/>
      <c r="AF57" s="12"/>
      <c r="AG57" s="12"/>
      <c r="AH57" s="12"/>
      <c r="AI57" s="12"/>
      <c r="AJ57" s="12"/>
      <c r="AK57" s="12"/>
      <c r="AL57" s="12"/>
    </row>
    <row r="58" spans="1:38" s="2" customFormat="1" ht="21.75" customHeight="1" thickBot="1">
      <c r="A58" s="136"/>
      <c r="B58" s="139"/>
      <c r="C58" s="19" t="s">
        <v>19</v>
      </c>
      <c r="D58" s="45"/>
      <c r="E58" s="11"/>
      <c r="F58" s="24"/>
      <c r="G58" s="54"/>
      <c r="H58" s="27"/>
      <c r="I58" s="16"/>
      <c r="J58" s="10"/>
      <c r="K58" s="10"/>
      <c r="L58" s="10"/>
      <c r="M58" s="10"/>
      <c r="N58" s="10"/>
      <c r="O58" s="16"/>
      <c r="P58" s="16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1"/>
      <c r="AE58" s="12"/>
      <c r="AF58" s="12"/>
      <c r="AG58" s="12"/>
      <c r="AH58" s="12"/>
      <c r="AI58" s="12"/>
      <c r="AJ58" s="12"/>
      <c r="AK58" s="12"/>
      <c r="AL58" s="12"/>
    </row>
    <row r="59" spans="1:38" s="2" customFormat="1" ht="21.75" customHeight="1">
      <c r="A59" s="134">
        <v>18</v>
      </c>
      <c r="B59" s="137"/>
      <c r="C59" s="17" t="s">
        <v>21</v>
      </c>
      <c r="D59" s="43"/>
      <c r="E59" s="48"/>
      <c r="F59" s="22"/>
      <c r="G59" s="52"/>
      <c r="H59" s="25"/>
      <c r="I59" s="14"/>
      <c r="J59" s="13"/>
      <c r="K59" s="13"/>
      <c r="L59" s="13"/>
      <c r="M59" s="13"/>
      <c r="N59" s="13"/>
      <c r="O59" s="14"/>
      <c r="P59" s="14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48"/>
      <c r="AE59" s="12"/>
      <c r="AF59" s="12"/>
      <c r="AG59" s="12"/>
      <c r="AH59" s="12"/>
      <c r="AI59" s="12"/>
      <c r="AJ59" s="12"/>
      <c r="AK59" s="12"/>
      <c r="AL59" s="12"/>
    </row>
    <row r="60" spans="1:38" s="2" customFormat="1" ht="21.75" customHeight="1">
      <c r="A60" s="135"/>
      <c r="B60" s="138"/>
      <c r="C60" s="18" t="s">
        <v>20</v>
      </c>
      <c r="D60" s="44"/>
      <c r="E60" s="9"/>
      <c r="F60" s="23"/>
      <c r="G60" s="53"/>
      <c r="H60" s="26"/>
      <c r="I60" s="15"/>
      <c r="J60" s="6"/>
      <c r="K60" s="6"/>
      <c r="L60" s="6"/>
      <c r="M60" s="6"/>
      <c r="N60" s="6"/>
      <c r="O60" s="15"/>
      <c r="P60" s="15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9"/>
      <c r="AE60" s="12"/>
      <c r="AF60" s="12"/>
      <c r="AG60" s="12"/>
      <c r="AH60" s="12"/>
      <c r="AI60" s="12"/>
      <c r="AJ60" s="12"/>
      <c r="AK60" s="12"/>
      <c r="AL60" s="12"/>
    </row>
    <row r="61" spans="1:38" s="2" customFormat="1" ht="21.75" customHeight="1" thickBot="1">
      <c r="A61" s="136"/>
      <c r="B61" s="139"/>
      <c r="C61" s="19" t="s">
        <v>19</v>
      </c>
      <c r="D61" s="45"/>
      <c r="E61" s="11"/>
      <c r="F61" s="24"/>
      <c r="G61" s="54"/>
      <c r="H61" s="27"/>
      <c r="I61" s="16"/>
      <c r="J61" s="10"/>
      <c r="K61" s="10"/>
      <c r="L61" s="10"/>
      <c r="M61" s="10"/>
      <c r="N61" s="10"/>
      <c r="O61" s="16"/>
      <c r="P61" s="16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1"/>
      <c r="AE61" s="12"/>
      <c r="AF61" s="12"/>
      <c r="AG61" s="12"/>
      <c r="AH61" s="12"/>
      <c r="AI61" s="12"/>
      <c r="AJ61" s="12"/>
      <c r="AK61" s="12"/>
      <c r="AL61" s="12"/>
    </row>
    <row r="62" spans="1:38" s="2" customFormat="1" ht="21.75" customHeight="1">
      <c r="A62" s="134">
        <v>19</v>
      </c>
      <c r="B62" s="137"/>
      <c r="C62" s="17" t="s">
        <v>21</v>
      </c>
      <c r="D62" s="43"/>
      <c r="E62" s="48"/>
      <c r="F62" s="22"/>
      <c r="G62" s="52"/>
      <c r="H62" s="25"/>
      <c r="I62" s="14"/>
      <c r="J62" s="13"/>
      <c r="K62" s="13"/>
      <c r="L62" s="13"/>
      <c r="M62" s="13"/>
      <c r="N62" s="13"/>
      <c r="O62" s="14"/>
      <c r="P62" s="14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48"/>
      <c r="AE62" s="12"/>
      <c r="AF62" s="12"/>
      <c r="AG62" s="12"/>
      <c r="AH62" s="12"/>
      <c r="AI62" s="12"/>
      <c r="AJ62" s="12"/>
      <c r="AK62" s="12"/>
      <c r="AL62" s="12"/>
    </row>
    <row r="63" spans="1:38" s="2" customFormat="1" ht="21.75" customHeight="1">
      <c r="A63" s="135"/>
      <c r="B63" s="138"/>
      <c r="C63" s="18" t="s">
        <v>20</v>
      </c>
      <c r="D63" s="44"/>
      <c r="E63" s="9"/>
      <c r="F63" s="23"/>
      <c r="G63" s="53"/>
      <c r="H63" s="26"/>
      <c r="I63" s="15"/>
      <c r="J63" s="6"/>
      <c r="K63" s="6"/>
      <c r="L63" s="6"/>
      <c r="M63" s="6"/>
      <c r="N63" s="6"/>
      <c r="O63" s="15"/>
      <c r="P63" s="15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9"/>
      <c r="AE63" s="12"/>
      <c r="AF63" s="12"/>
      <c r="AG63" s="12"/>
      <c r="AH63" s="12"/>
      <c r="AI63" s="12"/>
      <c r="AJ63" s="12"/>
      <c r="AK63" s="12"/>
      <c r="AL63" s="12"/>
    </row>
    <row r="64" spans="1:38" s="2" customFormat="1" ht="21.75" customHeight="1" thickBot="1">
      <c r="A64" s="136"/>
      <c r="B64" s="139"/>
      <c r="C64" s="19" t="s">
        <v>19</v>
      </c>
      <c r="D64" s="45"/>
      <c r="E64" s="11"/>
      <c r="F64" s="24"/>
      <c r="G64" s="54"/>
      <c r="H64" s="27"/>
      <c r="I64" s="16"/>
      <c r="J64" s="10"/>
      <c r="K64" s="10"/>
      <c r="L64" s="10"/>
      <c r="M64" s="10"/>
      <c r="N64" s="10"/>
      <c r="O64" s="16"/>
      <c r="P64" s="16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1"/>
      <c r="AE64" s="12"/>
      <c r="AF64" s="12"/>
      <c r="AG64" s="12"/>
      <c r="AH64" s="12"/>
      <c r="AI64" s="12"/>
      <c r="AJ64" s="12"/>
      <c r="AK64" s="12"/>
      <c r="AL64" s="12"/>
    </row>
    <row r="65" spans="1:38" s="2" customFormat="1" ht="21.75" customHeight="1">
      <c r="A65" s="134">
        <v>20</v>
      </c>
      <c r="B65" s="137"/>
      <c r="C65" s="17" t="s">
        <v>21</v>
      </c>
      <c r="D65" s="43"/>
      <c r="E65" s="48"/>
      <c r="F65" s="22"/>
      <c r="G65" s="52"/>
      <c r="H65" s="25"/>
      <c r="I65" s="14"/>
      <c r="J65" s="13"/>
      <c r="K65" s="13"/>
      <c r="L65" s="13"/>
      <c r="M65" s="13"/>
      <c r="N65" s="13"/>
      <c r="O65" s="14"/>
      <c r="P65" s="14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48"/>
      <c r="AE65" s="12"/>
      <c r="AF65" s="12"/>
      <c r="AG65" s="12"/>
      <c r="AH65" s="12"/>
      <c r="AI65" s="12"/>
      <c r="AJ65" s="12"/>
      <c r="AK65" s="12"/>
      <c r="AL65" s="12"/>
    </row>
    <row r="66" spans="1:38" s="2" customFormat="1" ht="21.75" customHeight="1">
      <c r="A66" s="135"/>
      <c r="B66" s="138"/>
      <c r="C66" s="18" t="s">
        <v>20</v>
      </c>
      <c r="D66" s="44"/>
      <c r="E66" s="9"/>
      <c r="F66" s="23"/>
      <c r="G66" s="53"/>
      <c r="H66" s="26"/>
      <c r="I66" s="15"/>
      <c r="J66" s="6"/>
      <c r="K66" s="6"/>
      <c r="L66" s="6"/>
      <c r="M66" s="6"/>
      <c r="N66" s="6"/>
      <c r="O66" s="15"/>
      <c r="P66" s="15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9"/>
      <c r="AE66" s="12"/>
      <c r="AF66" s="12"/>
      <c r="AG66" s="12"/>
      <c r="AH66" s="12"/>
      <c r="AI66" s="12"/>
      <c r="AJ66" s="12"/>
      <c r="AK66" s="12"/>
      <c r="AL66" s="12"/>
    </row>
    <row r="67" spans="1:38" s="2" customFormat="1" ht="21.75" customHeight="1" thickBot="1">
      <c r="A67" s="136"/>
      <c r="B67" s="139"/>
      <c r="C67" s="19" t="s">
        <v>19</v>
      </c>
      <c r="D67" s="45"/>
      <c r="E67" s="11"/>
      <c r="F67" s="24"/>
      <c r="G67" s="54"/>
      <c r="H67" s="27"/>
      <c r="I67" s="16"/>
      <c r="J67" s="10"/>
      <c r="K67" s="10"/>
      <c r="L67" s="10"/>
      <c r="M67" s="10"/>
      <c r="N67" s="10"/>
      <c r="O67" s="16"/>
      <c r="P67" s="16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1"/>
      <c r="AE67" s="12"/>
      <c r="AF67" s="12"/>
      <c r="AG67" s="12"/>
      <c r="AH67" s="12"/>
      <c r="AI67" s="12"/>
      <c r="AJ67" s="12"/>
      <c r="AK67" s="12"/>
      <c r="AL67" s="12"/>
    </row>
    <row r="68" spans="1:38" s="2" customFormat="1" ht="21.75" customHeight="1">
      <c r="A68" s="134">
        <v>21</v>
      </c>
      <c r="B68" s="137"/>
      <c r="C68" s="17" t="s">
        <v>21</v>
      </c>
      <c r="D68" s="43"/>
      <c r="E68" s="48"/>
      <c r="F68" s="22"/>
      <c r="G68" s="52"/>
      <c r="H68" s="25"/>
      <c r="I68" s="14"/>
      <c r="J68" s="13"/>
      <c r="K68" s="13"/>
      <c r="L68" s="13"/>
      <c r="M68" s="13"/>
      <c r="N68" s="13"/>
      <c r="O68" s="14"/>
      <c r="P68" s="14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48"/>
      <c r="AE68" s="12"/>
      <c r="AF68" s="12"/>
      <c r="AG68" s="12"/>
      <c r="AH68" s="12"/>
      <c r="AI68" s="12"/>
      <c r="AJ68" s="12"/>
      <c r="AK68" s="12"/>
      <c r="AL68" s="12"/>
    </row>
    <row r="69" spans="1:38" s="2" customFormat="1" ht="21.75" customHeight="1">
      <c r="A69" s="135"/>
      <c r="B69" s="138"/>
      <c r="C69" s="18" t="s">
        <v>20</v>
      </c>
      <c r="D69" s="44"/>
      <c r="E69" s="9"/>
      <c r="F69" s="23"/>
      <c r="G69" s="53"/>
      <c r="H69" s="26"/>
      <c r="I69" s="15"/>
      <c r="J69" s="6"/>
      <c r="K69" s="6"/>
      <c r="L69" s="6"/>
      <c r="M69" s="6"/>
      <c r="N69" s="6"/>
      <c r="O69" s="15"/>
      <c r="P69" s="15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9"/>
      <c r="AE69" s="12"/>
      <c r="AF69" s="12"/>
      <c r="AG69" s="12"/>
      <c r="AH69" s="12"/>
      <c r="AI69" s="12"/>
      <c r="AJ69" s="12"/>
      <c r="AK69" s="12"/>
      <c r="AL69" s="12"/>
    </row>
    <row r="70" spans="1:38" s="2" customFormat="1" ht="21.75" customHeight="1" thickBot="1">
      <c r="A70" s="136"/>
      <c r="B70" s="139"/>
      <c r="C70" s="19" t="s">
        <v>19</v>
      </c>
      <c r="D70" s="45"/>
      <c r="E70" s="11"/>
      <c r="F70" s="24"/>
      <c r="G70" s="54"/>
      <c r="H70" s="27"/>
      <c r="I70" s="16"/>
      <c r="J70" s="10"/>
      <c r="K70" s="10"/>
      <c r="L70" s="10"/>
      <c r="M70" s="10"/>
      <c r="N70" s="10"/>
      <c r="O70" s="16"/>
      <c r="P70" s="16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1"/>
      <c r="AE70" s="12"/>
      <c r="AF70" s="12"/>
      <c r="AG70" s="12"/>
      <c r="AH70" s="12"/>
      <c r="AI70" s="12"/>
      <c r="AJ70" s="12"/>
      <c r="AK70" s="12"/>
      <c r="AL70" s="12"/>
    </row>
    <row r="71" spans="1:38" s="2" customFormat="1" ht="21.75" customHeight="1">
      <c r="A71" s="134">
        <v>22</v>
      </c>
      <c r="B71" s="137"/>
      <c r="C71" s="17" t="s">
        <v>21</v>
      </c>
      <c r="D71" s="43"/>
      <c r="E71" s="48"/>
      <c r="F71" s="22"/>
      <c r="G71" s="52"/>
      <c r="H71" s="25"/>
      <c r="I71" s="14"/>
      <c r="J71" s="13"/>
      <c r="K71" s="13"/>
      <c r="L71" s="13"/>
      <c r="M71" s="13"/>
      <c r="N71" s="13"/>
      <c r="O71" s="14"/>
      <c r="P71" s="14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48"/>
      <c r="AE71" s="12"/>
      <c r="AF71" s="12"/>
      <c r="AG71" s="12"/>
      <c r="AH71" s="12"/>
      <c r="AI71" s="12"/>
      <c r="AJ71" s="12"/>
      <c r="AK71" s="12"/>
      <c r="AL71" s="12"/>
    </row>
    <row r="72" spans="1:38" s="2" customFormat="1" ht="21.75" customHeight="1">
      <c r="A72" s="135"/>
      <c r="B72" s="138"/>
      <c r="C72" s="18" t="s">
        <v>20</v>
      </c>
      <c r="D72" s="44"/>
      <c r="E72" s="9"/>
      <c r="F72" s="23"/>
      <c r="G72" s="53"/>
      <c r="H72" s="26"/>
      <c r="I72" s="15"/>
      <c r="J72" s="6"/>
      <c r="K72" s="6"/>
      <c r="L72" s="6"/>
      <c r="M72" s="6"/>
      <c r="N72" s="6"/>
      <c r="O72" s="15"/>
      <c r="P72" s="15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9"/>
      <c r="AE72" s="12"/>
      <c r="AF72" s="12"/>
      <c r="AG72" s="12"/>
      <c r="AH72" s="12"/>
      <c r="AI72" s="12"/>
      <c r="AJ72" s="12"/>
      <c r="AK72" s="12"/>
      <c r="AL72" s="12"/>
    </row>
    <row r="73" spans="1:38" s="2" customFormat="1" ht="21.75" customHeight="1" thickBot="1">
      <c r="A73" s="136"/>
      <c r="B73" s="139"/>
      <c r="C73" s="19" t="s">
        <v>19</v>
      </c>
      <c r="D73" s="45"/>
      <c r="E73" s="11"/>
      <c r="F73" s="24"/>
      <c r="G73" s="54"/>
      <c r="H73" s="27"/>
      <c r="I73" s="16"/>
      <c r="J73" s="10"/>
      <c r="K73" s="10"/>
      <c r="L73" s="10"/>
      <c r="M73" s="10"/>
      <c r="N73" s="10"/>
      <c r="O73" s="16"/>
      <c r="P73" s="16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1"/>
      <c r="AE73" s="12"/>
      <c r="AF73" s="12"/>
      <c r="AG73" s="12"/>
      <c r="AH73" s="12"/>
      <c r="AI73" s="12"/>
      <c r="AJ73" s="12"/>
      <c r="AK73" s="12"/>
      <c r="AL73" s="12"/>
    </row>
    <row r="74" spans="1:38" s="2" customFormat="1" ht="21.75" customHeight="1">
      <c r="A74" s="134">
        <v>23</v>
      </c>
      <c r="B74" s="137"/>
      <c r="C74" s="17" t="s">
        <v>21</v>
      </c>
      <c r="D74" s="43"/>
      <c r="E74" s="48"/>
      <c r="F74" s="22"/>
      <c r="G74" s="52"/>
      <c r="H74" s="25"/>
      <c r="I74" s="14"/>
      <c r="J74" s="13"/>
      <c r="K74" s="13"/>
      <c r="L74" s="13"/>
      <c r="M74" s="13"/>
      <c r="N74" s="13"/>
      <c r="O74" s="14"/>
      <c r="P74" s="14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48"/>
      <c r="AE74" s="12"/>
      <c r="AF74" s="12"/>
      <c r="AG74" s="12"/>
      <c r="AH74" s="12"/>
      <c r="AI74" s="12"/>
      <c r="AJ74" s="12"/>
      <c r="AK74" s="12"/>
      <c r="AL74" s="12"/>
    </row>
    <row r="75" spans="1:38" s="2" customFormat="1" ht="21.75" customHeight="1">
      <c r="A75" s="135"/>
      <c r="B75" s="138"/>
      <c r="C75" s="18" t="s">
        <v>20</v>
      </c>
      <c r="D75" s="44"/>
      <c r="E75" s="9"/>
      <c r="F75" s="23"/>
      <c r="G75" s="53"/>
      <c r="H75" s="26"/>
      <c r="I75" s="15"/>
      <c r="J75" s="6"/>
      <c r="K75" s="6"/>
      <c r="L75" s="6"/>
      <c r="M75" s="6"/>
      <c r="N75" s="6"/>
      <c r="O75" s="15"/>
      <c r="P75" s="15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9"/>
      <c r="AE75" s="12"/>
      <c r="AF75" s="12"/>
      <c r="AG75" s="12"/>
      <c r="AH75" s="12"/>
      <c r="AI75" s="12"/>
      <c r="AJ75" s="12"/>
      <c r="AK75" s="12"/>
      <c r="AL75" s="12"/>
    </row>
    <row r="76" spans="1:38" s="2" customFormat="1" ht="21.75" customHeight="1" thickBot="1">
      <c r="A76" s="136"/>
      <c r="B76" s="139"/>
      <c r="C76" s="19" t="s">
        <v>19</v>
      </c>
      <c r="D76" s="45"/>
      <c r="E76" s="11"/>
      <c r="F76" s="24"/>
      <c r="G76" s="54"/>
      <c r="H76" s="27"/>
      <c r="I76" s="16"/>
      <c r="J76" s="10"/>
      <c r="K76" s="10"/>
      <c r="L76" s="10"/>
      <c r="M76" s="10"/>
      <c r="N76" s="10"/>
      <c r="O76" s="16"/>
      <c r="P76" s="16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1"/>
      <c r="AE76" s="12"/>
      <c r="AF76" s="12"/>
      <c r="AG76" s="12"/>
      <c r="AH76" s="12"/>
      <c r="AI76" s="12"/>
      <c r="AJ76" s="12"/>
      <c r="AK76" s="12"/>
      <c r="AL76" s="12"/>
    </row>
    <row r="77" spans="1:38" s="2" customFormat="1" ht="21.75" customHeight="1">
      <c r="A77" s="134">
        <v>24</v>
      </c>
      <c r="B77" s="137"/>
      <c r="C77" s="17" t="s">
        <v>21</v>
      </c>
      <c r="D77" s="43"/>
      <c r="E77" s="48"/>
      <c r="F77" s="22"/>
      <c r="G77" s="52"/>
      <c r="H77" s="25"/>
      <c r="I77" s="14"/>
      <c r="J77" s="13"/>
      <c r="K77" s="13"/>
      <c r="L77" s="13"/>
      <c r="M77" s="13"/>
      <c r="N77" s="13"/>
      <c r="O77" s="14"/>
      <c r="P77" s="14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48"/>
      <c r="AE77" s="12"/>
      <c r="AF77" s="12"/>
      <c r="AG77" s="12"/>
      <c r="AH77" s="12"/>
      <c r="AI77" s="12"/>
      <c r="AJ77" s="12"/>
      <c r="AK77" s="12"/>
      <c r="AL77" s="12"/>
    </row>
    <row r="78" spans="1:38" s="2" customFormat="1" ht="21.75" customHeight="1">
      <c r="A78" s="135"/>
      <c r="B78" s="138"/>
      <c r="C78" s="18" t="s">
        <v>20</v>
      </c>
      <c r="D78" s="44"/>
      <c r="E78" s="9"/>
      <c r="F78" s="23"/>
      <c r="G78" s="53"/>
      <c r="H78" s="26"/>
      <c r="I78" s="15"/>
      <c r="J78" s="6"/>
      <c r="K78" s="6"/>
      <c r="L78" s="6"/>
      <c r="M78" s="6"/>
      <c r="N78" s="6"/>
      <c r="O78" s="15"/>
      <c r="P78" s="15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9"/>
      <c r="AE78" s="12"/>
      <c r="AF78" s="12"/>
      <c r="AG78" s="12"/>
      <c r="AH78" s="12"/>
      <c r="AI78" s="12"/>
      <c r="AJ78" s="12"/>
      <c r="AK78" s="12"/>
      <c r="AL78" s="12"/>
    </row>
    <row r="79" spans="1:38" s="2" customFormat="1" ht="21.75" customHeight="1" thickBot="1">
      <c r="A79" s="136"/>
      <c r="B79" s="139"/>
      <c r="C79" s="19" t="s">
        <v>19</v>
      </c>
      <c r="D79" s="45"/>
      <c r="E79" s="11"/>
      <c r="F79" s="24"/>
      <c r="G79" s="54"/>
      <c r="H79" s="27"/>
      <c r="I79" s="16"/>
      <c r="J79" s="10"/>
      <c r="K79" s="10"/>
      <c r="L79" s="10"/>
      <c r="M79" s="10"/>
      <c r="N79" s="10"/>
      <c r="O79" s="16"/>
      <c r="P79" s="16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1"/>
      <c r="AE79" s="12"/>
      <c r="AF79" s="12"/>
      <c r="AG79" s="12"/>
      <c r="AH79" s="12"/>
      <c r="AI79" s="12"/>
      <c r="AJ79" s="12"/>
      <c r="AK79" s="12"/>
      <c r="AL79" s="12"/>
    </row>
    <row r="80" spans="1:38" s="2" customFormat="1" ht="21.75" customHeight="1">
      <c r="A80" s="134">
        <v>25</v>
      </c>
      <c r="B80" s="137"/>
      <c r="C80" s="17" t="s">
        <v>21</v>
      </c>
      <c r="D80" s="43"/>
      <c r="E80" s="48"/>
      <c r="F80" s="22"/>
      <c r="G80" s="52"/>
      <c r="H80" s="25"/>
      <c r="I80" s="14"/>
      <c r="J80" s="13"/>
      <c r="K80" s="13"/>
      <c r="L80" s="13"/>
      <c r="M80" s="13"/>
      <c r="N80" s="13"/>
      <c r="O80" s="14"/>
      <c r="P80" s="14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48"/>
      <c r="AE80" s="12"/>
      <c r="AF80" s="12"/>
      <c r="AG80" s="12"/>
      <c r="AH80" s="12"/>
      <c r="AI80" s="12"/>
      <c r="AJ80" s="12"/>
      <c r="AK80" s="12"/>
      <c r="AL80" s="12"/>
    </row>
    <row r="81" spans="1:38" s="2" customFormat="1" ht="21.75" customHeight="1">
      <c r="A81" s="135"/>
      <c r="B81" s="138"/>
      <c r="C81" s="18" t="s">
        <v>20</v>
      </c>
      <c r="D81" s="44"/>
      <c r="E81" s="9"/>
      <c r="F81" s="23"/>
      <c r="G81" s="53"/>
      <c r="H81" s="26"/>
      <c r="I81" s="15"/>
      <c r="J81" s="6"/>
      <c r="K81" s="6"/>
      <c r="L81" s="6"/>
      <c r="M81" s="6"/>
      <c r="N81" s="6"/>
      <c r="O81" s="15"/>
      <c r="P81" s="15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9"/>
      <c r="AE81" s="12"/>
      <c r="AF81" s="12"/>
      <c r="AG81" s="12"/>
      <c r="AH81" s="12"/>
      <c r="AI81" s="12"/>
      <c r="AJ81" s="12"/>
      <c r="AK81" s="12"/>
      <c r="AL81" s="12"/>
    </row>
    <row r="82" spans="1:38" s="2" customFormat="1" ht="21.75" customHeight="1" thickBot="1">
      <c r="A82" s="136"/>
      <c r="B82" s="139"/>
      <c r="C82" s="19" t="s">
        <v>19</v>
      </c>
      <c r="D82" s="45"/>
      <c r="E82" s="11"/>
      <c r="F82" s="24"/>
      <c r="G82" s="54"/>
      <c r="H82" s="27"/>
      <c r="I82" s="16"/>
      <c r="J82" s="10"/>
      <c r="K82" s="10"/>
      <c r="L82" s="10"/>
      <c r="M82" s="10"/>
      <c r="N82" s="10"/>
      <c r="O82" s="16"/>
      <c r="P82" s="16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1"/>
      <c r="AE82" s="12"/>
      <c r="AF82" s="12"/>
      <c r="AG82" s="12"/>
      <c r="AH82" s="12"/>
      <c r="AI82" s="12"/>
      <c r="AJ82" s="12"/>
      <c r="AK82" s="12"/>
      <c r="AL82" s="12"/>
    </row>
    <row r="83" spans="1:38" s="2" customFormat="1" ht="21.75" customHeight="1">
      <c r="A83" s="143" t="s">
        <v>26</v>
      </c>
      <c r="B83" s="144"/>
      <c r="C83" s="33" t="s">
        <v>21</v>
      </c>
      <c r="D83" s="46">
        <f>D8+D11+D14+D17+D20+D23+D26+D29+D32+D35+D38+D41+D44+D47+D50+D53+D56+D59+D62+D65+D68+D71+D74+D77+D80</f>
        <v>0</v>
      </c>
      <c r="E83" s="49" t="e">
        <f>(D83/S3)*100</f>
        <v>#DIV/0!</v>
      </c>
      <c r="F83" s="106"/>
      <c r="G83" s="55">
        <f>G8+G11+G14+G17+G20+G23+G26+G29+G32+G35+G38+G41+G44+G47+G50+G53+G56+G59+G62+G65+G68+G71+G74+G77+G80</f>
        <v>2</v>
      </c>
      <c r="H83" s="56" t="e">
        <f>(G83/S3)*100</f>
        <v>#DIV/0!</v>
      </c>
      <c r="I83" s="35">
        <f>I8+I11+I14+I17+I20+I23+I26+I29+I32+I35+I38+I41+I44+I47+I50+I53+I56+I59+I62+I65+I68+I71+I74+I77+I80</f>
        <v>0</v>
      </c>
      <c r="J83" s="40" t="e">
        <f>(I83/S3)*100</f>
        <v>#DIV/0!</v>
      </c>
      <c r="K83" s="7">
        <f>K8+K11+K14+K17+K20+K23+K26+K29+K32+K35+K38+K41+K44+K47+K50+K53+K56+K59+K62+K65+K68+K71+K74+K77+K80</f>
        <v>0</v>
      </c>
      <c r="L83" s="56" t="e">
        <f>(K83/S3)*100</f>
        <v>#DIV/0!</v>
      </c>
      <c r="M83" s="7">
        <f>M8+M11+M14+M17+M20+M23+M26+M29+M32+M35+M38+M41+M44+M47+M50+M53+M56+M59+M62+M65+M68+M71+M74+M77+M80</f>
        <v>0</v>
      </c>
      <c r="N83" s="40" t="e">
        <f>(M83/S3)*100</f>
        <v>#DIV/0!</v>
      </c>
      <c r="O83" s="35">
        <f>O8+O11+O14+O17+O20+O23+O26+O29+O32+O35+O38+O41+O44+O47+O50+O53+O56+O59+O62+O65+O68+O71+O74+O77+O80</f>
        <v>0</v>
      </c>
      <c r="P83" s="39" t="e">
        <f>(O83/S3)*100</f>
        <v>#DIV/0!</v>
      </c>
      <c r="Q83" s="7">
        <f>Q8+Q11+Q14+Q17+Q20+Q23+Q26+Q29+Q32+Q35+Q38+Q41+Q44+Q47+Q50+Q53+Q56+Q59+Q62+Q65+Q68+Q71+Q74+Q77+Q80</f>
        <v>0</v>
      </c>
      <c r="R83" s="39" t="e">
        <f>(Q83/S3)*100</f>
        <v>#DIV/0!</v>
      </c>
      <c r="S83" s="7">
        <f>S8+S11+S14+S17+S20+S23+S26+S29+S32+S35+S38+S41+S44+S47+S50+S53+S56+S59+S62+S65+S68+S71+S74+S77+S80</f>
        <v>0</v>
      </c>
      <c r="T83" s="40" t="e">
        <f>(S83/S3)*100</f>
        <v>#DIV/0!</v>
      </c>
      <c r="U83" s="7">
        <f>U8+U11+U14+U17+U20+U23+U26+U29+U32+U35+U38+U41+U44+U47+U50+U53+U56+U59+U62+U65+U68+U71+U74+U77+U80</f>
        <v>0</v>
      </c>
      <c r="V83" s="40" t="e">
        <f>(U83/S3)*100</f>
        <v>#DIV/0!</v>
      </c>
      <c r="W83" s="7">
        <f>W8+W11+W14+W17+W20+W23+W26+W29+W32+W35+W38+W41+W44+W47+W50+W53+W56+W59+W62+W65+W68+W71+W74+W77+W80</f>
        <v>0</v>
      </c>
      <c r="X83" s="40" t="e">
        <f>(W83/S3)*100</f>
        <v>#DIV/0!</v>
      </c>
      <c r="Y83" s="7">
        <f>Y8+Y11+Y14+Y17+Y20+Y23+Y26+Y29+Y32+Y35+Y38+Y41+Y44+Y47+Y50+Y53+Y56+Y59+Y62+Y65+Y68+Y71+Y74+Y77+Y80</f>
        <v>0</v>
      </c>
      <c r="Z83" s="40" t="e">
        <f>(Y83/S3)*100</f>
        <v>#DIV/0!</v>
      </c>
      <c r="AA83" s="7">
        <f>AA8+AA11+AA14+AA17+AA20+AA23+AA26+AA29+AA32+AA35+AA38+AA41+AA44+AA47+AA50+AA53+AA56+AA59+AA62+AA65+AA68+AA71+AA74+AA77+AA80</f>
        <v>0</v>
      </c>
      <c r="AB83" s="40" t="e">
        <f>(AA83/S3)*100</f>
        <v>#DIV/0!</v>
      </c>
      <c r="AC83" s="7">
        <f>AC8+AC11+AC14+AC17+AC20+AC23+AC26+AC29+AC32+AC35+AC38+AC41+AC44+AC47+AC50+AC53+AC56+AC59+AC62+AC65+AC68+AC71+AC74+AC77+AC80</f>
        <v>0</v>
      </c>
      <c r="AD83" s="49" t="e">
        <f>(AC83/S3)*100</f>
        <v>#DIV/0!</v>
      </c>
      <c r="AE83" s="12"/>
      <c r="AF83" s="12"/>
      <c r="AG83" s="12"/>
      <c r="AH83" s="12"/>
      <c r="AI83" s="12"/>
      <c r="AJ83" s="12"/>
      <c r="AK83" s="12"/>
      <c r="AL83" s="12"/>
    </row>
    <row r="84" spans="1:38" s="2" customFormat="1" ht="21.75" customHeight="1">
      <c r="A84" s="145"/>
      <c r="B84" s="146"/>
      <c r="C84" s="18" t="s">
        <v>20</v>
      </c>
      <c r="D84" s="43">
        <f>D9+D12+D15+D18+D21+D24+D27+D30+D33+D36+D39+D42+D45+D48+D51+D54+D57+D60+D63+D66+D69+D72+D75+D78+D81</f>
        <v>0</v>
      </c>
      <c r="E84" s="50" t="e">
        <f>(D84/S3)*100</f>
        <v>#DIV/0!</v>
      </c>
      <c r="F84" s="107"/>
      <c r="G84" s="52">
        <f>G9+G12+G15+G18+G21+G24+G27+G30+G33+G36+G39+G42+G45+G48+G51+G54+G57+G60+G63+G66+G69+G72+G75+G78+G81</f>
        <v>1</v>
      </c>
      <c r="H84" s="57" t="e">
        <f>(G84/S3)*100</f>
        <v>#DIV/0!</v>
      </c>
      <c r="I84" s="14">
        <f>I9+I12+I15+I18+I21+I24+I27+I30+I33+I36+I39+I42+I45+I48+I51+I54+I57+I60+I63+I66+I69+I72+I75+I78+I81</f>
        <v>0</v>
      </c>
      <c r="J84" s="41" t="e">
        <f>(I84/S3)*100</f>
        <v>#DIV/0!</v>
      </c>
      <c r="K84" s="13">
        <f>K9+K12+K15+K18+K21+K24+K27+K30+K33+K36+K39+K42+K45+K48+K51+K54+K57+K60+K63+K66+K69+K72+K75+K78+K81</f>
        <v>0</v>
      </c>
      <c r="L84" s="57" t="e">
        <f>(K84/S3)*100</f>
        <v>#DIV/0!</v>
      </c>
      <c r="M84" s="13">
        <f>M9+M12+M15+M18+M21+M24+M27+M30+M33+M36+M39+M42+M45+M48+M51+M54+M57+M60+M63+M66+M69+M72+M75+M78+M81</f>
        <v>0</v>
      </c>
      <c r="N84" s="41" t="e">
        <f>(M84/S3)*100</f>
        <v>#DIV/0!</v>
      </c>
      <c r="O84" s="14">
        <f>O9+O12+O15+O18+O21+O24+O27+O30+O33+O36+O39+O42+O45+O48+O51+O54+O57+O60+O63+O66+O69+O72+O75+O78+O81</f>
        <v>0</v>
      </c>
      <c r="P84" s="59" t="e">
        <f>(O84/S3)*100</f>
        <v>#DIV/0!</v>
      </c>
      <c r="Q84" s="13">
        <f>Q9+Q12+Q15+Q18+Q21+Q24+Q27+Q30+Q33+Q36+Q39+Q42+Q45+Q48+Q51+Q54+Q57+Q60+Q63+Q66+Q69+Q72+Q75+Q78+Q81</f>
        <v>0</v>
      </c>
      <c r="R84" s="59" t="e">
        <f>(Q84/S3)*100</f>
        <v>#DIV/0!</v>
      </c>
      <c r="S84" s="13">
        <f>S9+S12+S15+S18+S21+S24+S27+S30+S33+S36+S39+S42+S45+S48+S51+S54+S57+S60+S63+S66+S69+S72+S75+S78+S81</f>
        <v>0</v>
      </c>
      <c r="T84" s="41" t="e">
        <f>(S84/S3)*100</f>
        <v>#DIV/0!</v>
      </c>
      <c r="U84" s="13">
        <f>U9+U12+U15+U18+U21+U24+U27+U30+U33+U36+U39+U42+U45+U48+U51+U54+U57+U60+U63+U66+U69+U72+U75+U78+U81</f>
        <v>0</v>
      </c>
      <c r="V84" s="41" t="e">
        <f>(U84/S3)*100</f>
        <v>#DIV/0!</v>
      </c>
      <c r="W84" s="13">
        <f>W9+W12+W15+W18+W21+W24+W27+W30+W33+W36+W39+W42+W45+W48+W51+W54+W57+W60+W63+W66+W69+W72+W75+W78+W81</f>
        <v>0</v>
      </c>
      <c r="X84" s="41" t="e">
        <f>(W84/S3)*100</f>
        <v>#DIV/0!</v>
      </c>
      <c r="Y84" s="13">
        <f>Y9+Y12+Y15+Y18+Y21+Y24+Y27+Y30+Y33+Y36+Y39+Y42+Y45+Y48+Y51+Y54+Y57+Y60+Y63+Y66+Y69+Y72+Y75+Y78+Y81</f>
        <v>0</v>
      </c>
      <c r="Z84" s="41" t="e">
        <f>(Y84/S3)*100</f>
        <v>#DIV/0!</v>
      </c>
      <c r="AA84" s="13">
        <f>AA9+AA12+AA15+AA18+AA21+AA24+AA27+AA30+AA33+AA36+AA39+AA42+AA45+AA48+AA51+AA54+AA57+AA60+AA63+AA66+AA69+AA72+AA75+AA78+AA81</f>
        <v>0</v>
      </c>
      <c r="AB84" s="41" t="e">
        <f>(AA84/S3)*100</f>
        <v>#DIV/0!</v>
      </c>
      <c r="AC84" s="13">
        <f>AC9+AC12+AC15+AC18+AC21+AC24+AC27+AC30+AC33+AC36+AC39+AC42+AC45+AC48+AC51+AC54+AC57+AC60+AC63+AC66+AC69+AC72+AC75+AC78+AC81</f>
        <v>0</v>
      </c>
      <c r="AD84" s="61" t="e">
        <f>(AC84/S3)*100</f>
        <v>#DIV/0!</v>
      </c>
      <c r="AE84" s="12"/>
      <c r="AF84" s="12"/>
      <c r="AG84" s="12"/>
      <c r="AH84" s="12"/>
      <c r="AI84" s="12"/>
      <c r="AJ84" s="12"/>
      <c r="AK84" s="12"/>
      <c r="AL84" s="12"/>
    </row>
    <row r="85" spans="1:38" s="2" customFormat="1" ht="21.75" customHeight="1" thickBot="1">
      <c r="A85" s="147"/>
      <c r="B85" s="148"/>
      <c r="C85" s="19" t="s">
        <v>19</v>
      </c>
      <c r="D85" s="47">
        <f>D10+D13+D16+D19+D22+D25+D28+D31+D34+D37+D40+D43+D46+D49+D52+D55+D58+D61+D64+D67+D70+D73+D76+D79+D82</f>
        <v>0</v>
      </c>
      <c r="E85" s="51" t="e">
        <f>(D85/S3)*100</f>
        <v>#DIV/0!</v>
      </c>
      <c r="F85" s="108"/>
      <c r="G85" s="58">
        <f>G10+G13+G16+G19+G22+G25+G28+G31+G34+G37+G40+G43+G46+G49+G52+G55+G58+G61+G64+G67+G70+G73+G76+G79+G82</f>
        <v>1</v>
      </c>
      <c r="H85" s="38" t="e">
        <f>(G85/S3)*100</f>
        <v>#DIV/0!</v>
      </c>
      <c r="I85" s="36">
        <f>I10+I13+I16+I19+I22+I25+I28+I31+I34+I37+I40+I43+I46+I49+I52+I55+I58+I61+I64+I67+I70+I73+I76+I79+I82</f>
        <v>0</v>
      </c>
      <c r="J85" s="42" t="e">
        <f>(I85/S3)*100</f>
        <v>#DIV/0!</v>
      </c>
      <c r="K85" s="37">
        <f>K10+K13+K16+K19+K22+K25+K28+K31+K34+K37+K40+K43+K46+K49+K52+K55+K58+K61+K64+K67+K70+K73+K76+K79+K82</f>
        <v>0</v>
      </c>
      <c r="L85" s="38" t="e">
        <f>(K85/S3)*100</f>
        <v>#DIV/0!</v>
      </c>
      <c r="M85" s="37">
        <f>M10+M13+M16+M19+M22+M25+M28+M31+M34+M37+M40+M43+M46+M49+M52+M55+M58+M61+M64+M67+M70+M73+M76+M79+M82</f>
        <v>0</v>
      </c>
      <c r="N85" s="42" t="e">
        <f>(M85/S3)*100</f>
        <v>#DIV/0!</v>
      </c>
      <c r="O85" s="36">
        <f>O10+O13+O16+O19+O22+O25+O28+O31+O34+O37+O40+O43+O46+O49+O52+O55+O58+O61+O64+O67+O70+O73+O76+O79+O82</f>
        <v>0</v>
      </c>
      <c r="P85" s="60" t="e">
        <f>(O85/S3)*100</f>
        <v>#DIV/0!</v>
      </c>
      <c r="Q85" s="37">
        <f>Q10+Q13+Q16+Q19+Q22+Q25+Q28+Q31+Q34+Q37+Q40+Q43+Q46+Q49+Q52+Q55+Q58+Q61+Q64+Q67+Q70+Q73+Q76+Q79+Q82</f>
        <v>0</v>
      </c>
      <c r="R85" s="60" t="e">
        <f>(Q85/S3)*100</f>
        <v>#DIV/0!</v>
      </c>
      <c r="S85" s="37">
        <f>S10+S13+S16+S19+S22+S25+S28+S31+S34+S37+S40+S43+S46+S49+S52+S55+S58+S61+S64+S67+S70+S73+S76+S79+S82</f>
        <v>0</v>
      </c>
      <c r="T85" s="42" t="e">
        <f>(S85/S3)*100</f>
        <v>#DIV/0!</v>
      </c>
      <c r="U85" s="37">
        <f>U10+U13+U16+U19+U22+U25+U28+U31+U34+U37+U40+U43+U46+U49+U52+U55+U58+U61+U64+U67+U70+U73+U76+U79+U82</f>
        <v>0</v>
      </c>
      <c r="V85" s="42" t="e">
        <f>(U85/S3)*100</f>
        <v>#DIV/0!</v>
      </c>
      <c r="W85" s="37">
        <f>W10+W13+W16+W19+W22+W25+W28+W31+W34+W37+W40+W43+W46+W49+W52+W55+W58+W61+W64+W67+W70+W73+W76+W79+W82</f>
        <v>0</v>
      </c>
      <c r="X85" s="42" t="e">
        <f>(W85/S3)*100</f>
        <v>#DIV/0!</v>
      </c>
      <c r="Y85" s="37">
        <f>Y10+Y13+Y16+Y19+Y22+Y25+Y28+Y31+Y34+Y37+Y40+Y43+Y46+Y49+Y52+Y55+Y58+Y61+Y64+Y67+Y70+Y73+Y76+Y79+Y82</f>
        <v>0</v>
      </c>
      <c r="Z85" s="42" t="e">
        <f>(Y85/S3)*100</f>
        <v>#DIV/0!</v>
      </c>
      <c r="AA85" s="37">
        <f>AA10+AA13+AA16+AA19+AA22+AA25+AA28+AA31+AA34+AA37+AA40+AA43+AA46+AA49+AA52+AA55+AA58+AA61+AA64+AA67+AA70+AA73+AA76+AA79+AA82</f>
        <v>0</v>
      </c>
      <c r="AB85" s="42" t="e">
        <f>(AA85/S3)*100</f>
        <v>#DIV/0!</v>
      </c>
      <c r="AC85" s="37">
        <f>AC10+AC13+AC16+AC19+AC22+AC25+AC28+AC31+AC34+AC37+AC40+AC43+AC46+AC49+AC52+AC55+AC58+AC61+AC64+AC67+AC70+AC73+AC76+AC79+AC82</f>
        <v>0</v>
      </c>
      <c r="AD85" s="62" t="e">
        <f>(AC85/S3)*100</f>
        <v>#DIV/0!</v>
      </c>
      <c r="AE85" s="12"/>
      <c r="AF85" s="12"/>
      <c r="AG85" s="12"/>
      <c r="AH85" s="12"/>
      <c r="AI85" s="12"/>
      <c r="AJ85" s="12"/>
      <c r="AK85" s="12"/>
      <c r="AL85" s="12"/>
    </row>
    <row r="86" ht="18.75" customHeight="1"/>
    <row r="87" ht="18.75" customHeight="1"/>
    <row r="88" ht="18.75" customHeight="1"/>
    <row r="89" ht="18.75" customHeight="1">
      <c r="I89" s="1" t="s">
        <v>33</v>
      </c>
    </row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</sheetData>
  <sheetProtection/>
  <mergeCells count="72">
    <mergeCell ref="A71:A73"/>
    <mergeCell ref="B71:B73"/>
    <mergeCell ref="A83:B85"/>
    <mergeCell ref="A74:A76"/>
    <mergeCell ref="B74:B76"/>
    <mergeCell ref="A77:A79"/>
    <mergeCell ref="B77:B79"/>
    <mergeCell ref="A80:A82"/>
    <mergeCell ref="B80:B82"/>
    <mergeCell ref="A62:A64"/>
    <mergeCell ref="B62:B64"/>
    <mergeCell ref="A65:A67"/>
    <mergeCell ref="B65:B67"/>
    <mergeCell ref="A68:A70"/>
    <mergeCell ref="B68:B70"/>
    <mergeCell ref="A53:A55"/>
    <mergeCell ref="B53:B55"/>
    <mergeCell ref="A56:A58"/>
    <mergeCell ref="B56:B58"/>
    <mergeCell ref="A59:A61"/>
    <mergeCell ref="B59:B61"/>
    <mergeCell ref="A44:A46"/>
    <mergeCell ref="B44:B46"/>
    <mergeCell ref="A47:A49"/>
    <mergeCell ref="B47:B49"/>
    <mergeCell ref="A50:A52"/>
    <mergeCell ref="B50:B52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AC6:AD6"/>
    <mergeCell ref="A11:A13"/>
    <mergeCell ref="B11:B13"/>
    <mergeCell ref="A14:A16"/>
    <mergeCell ref="B14:B16"/>
    <mergeCell ref="A8:A10"/>
    <mergeCell ref="B8:B10"/>
    <mergeCell ref="I6:J6"/>
    <mergeCell ref="K6:L6"/>
    <mergeCell ref="A5:A7"/>
    <mergeCell ref="B5:B7"/>
    <mergeCell ref="C5:C7"/>
    <mergeCell ref="G5:N5"/>
    <mergeCell ref="O5:V5"/>
    <mergeCell ref="G6:H6"/>
    <mergeCell ref="O6:P6"/>
    <mergeCell ref="D5:D7"/>
    <mergeCell ref="Y6:Z6"/>
    <mergeCell ref="Q6:R6"/>
    <mergeCell ref="S6:T6"/>
    <mergeCell ref="K3:N3"/>
    <mergeCell ref="Q3:R3"/>
    <mergeCell ref="U6:V6"/>
    <mergeCell ref="W6:X6"/>
    <mergeCell ref="M6:N6"/>
    <mergeCell ref="Y3:AB3"/>
    <mergeCell ref="AA6:AB6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63"/>
  <sheetViews>
    <sheetView zoomScale="60" zoomScaleNormal="60" zoomScalePageLayoutView="0" workbookViewId="0" topLeftCell="A1">
      <selection activeCell="G7" sqref="G7:AD7"/>
    </sheetView>
  </sheetViews>
  <sheetFormatPr defaultColWidth="9.140625" defaultRowHeight="15"/>
  <cols>
    <col min="1" max="1" width="14.140625" style="1" customWidth="1"/>
    <col min="2" max="2" width="37.57421875" style="1" customWidth="1"/>
    <col min="3" max="4" width="11.57421875" style="1" customWidth="1"/>
    <col min="5" max="5" width="16.28125" style="1" bestFit="1" customWidth="1"/>
    <col min="6" max="30" width="11.00390625" style="1" customWidth="1"/>
  </cols>
  <sheetData>
    <row r="1" ht="18.75" customHeight="1">
      <c r="A1" s="5" t="s">
        <v>0</v>
      </c>
    </row>
    <row r="2" ht="18.75" customHeight="1"/>
    <row r="3" spans="1:30" ht="18.75" customHeight="1">
      <c r="A3" s="12" t="s">
        <v>14</v>
      </c>
      <c r="B3" s="3" t="s">
        <v>30</v>
      </c>
      <c r="C3" s="4"/>
      <c r="D3" s="4"/>
      <c r="E3" s="4"/>
      <c r="F3" s="4"/>
      <c r="J3" s="65" t="s">
        <v>24</v>
      </c>
      <c r="K3" s="130" t="s">
        <v>35</v>
      </c>
      <c r="L3" s="131"/>
      <c r="M3" s="131"/>
      <c r="N3" s="169"/>
      <c r="Q3" s="156"/>
      <c r="R3" s="170"/>
      <c r="S3" s="77"/>
      <c r="T3" s="32"/>
      <c r="U3" s="32"/>
      <c r="V3" s="32"/>
      <c r="W3" s="31"/>
      <c r="X3" s="31"/>
      <c r="Y3" s="159"/>
      <c r="Z3" s="159"/>
      <c r="AA3" s="159"/>
      <c r="AB3" s="159"/>
      <c r="AC3" s="21"/>
      <c r="AD3" s="21"/>
    </row>
    <row r="4" ht="18.75" customHeight="1" thickBot="1"/>
    <row r="5" spans="1:30" ht="18.75" customHeight="1" thickBot="1">
      <c r="A5" s="186" t="s">
        <v>1</v>
      </c>
      <c r="B5" s="160" t="s">
        <v>18</v>
      </c>
      <c r="C5" s="166" t="s">
        <v>27</v>
      </c>
      <c r="D5" s="163" t="s">
        <v>15</v>
      </c>
      <c r="E5" s="160" t="s">
        <v>23</v>
      </c>
      <c r="F5" s="140" t="s">
        <v>16</v>
      </c>
      <c r="G5" s="132" t="s">
        <v>22</v>
      </c>
      <c r="H5" s="132"/>
      <c r="I5" s="171"/>
      <c r="J5" s="171"/>
      <c r="K5" s="133"/>
      <c r="L5" s="133"/>
      <c r="M5" s="133"/>
      <c r="N5" s="133"/>
      <c r="O5" s="158" t="s">
        <v>22</v>
      </c>
      <c r="P5" s="158"/>
      <c r="Q5" s="133"/>
      <c r="R5" s="133"/>
      <c r="S5" s="133"/>
      <c r="T5" s="133"/>
      <c r="U5" s="133"/>
      <c r="V5" s="133"/>
      <c r="W5" s="30"/>
      <c r="X5" s="30"/>
      <c r="Y5" s="30"/>
      <c r="Z5" s="30"/>
      <c r="AA5" s="30"/>
      <c r="AB5" s="30"/>
      <c r="AC5" s="30"/>
      <c r="AD5" s="63"/>
    </row>
    <row r="6" spans="1:30" s="2" customFormat="1" ht="36.75" customHeight="1" thickBot="1">
      <c r="A6" s="187"/>
      <c r="B6" s="161"/>
      <c r="C6" s="167"/>
      <c r="D6" s="164"/>
      <c r="E6" s="161"/>
      <c r="F6" s="141"/>
      <c r="G6" s="149" t="s">
        <v>4</v>
      </c>
      <c r="H6" s="150"/>
      <c r="I6" s="172" t="s">
        <v>5</v>
      </c>
      <c r="J6" s="150"/>
      <c r="K6" s="127" t="s">
        <v>6</v>
      </c>
      <c r="L6" s="128"/>
      <c r="M6" s="129" t="s">
        <v>7</v>
      </c>
      <c r="N6" s="128"/>
      <c r="O6" s="127" t="s">
        <v>8</v>
      </c>
      <c r="P6" s="128"/>
      <c r="Q6" s="129" t="s">
        <v>9</v>
      </c>
      <c r="R6" s="128"/>
      <c r="S6" s="129" t="s">
        <v>32</v>
      </c>
      <c r="T6" s="128"/>
      <c r="U6" s="129" t="s">
        <v>10</v>
      </c>
      <c r="V6" s="128"/>
      <c r="W6" s="129" t="s">
        <v>11</v>
      </c>
      <c r="X6" s="128"/>
      <c r="Y6" s="129" t="s">
        <v>12</v>
      </c>
      <c r="Z6" s="128"/>
      <c r="AA6" s="129" t="s">
        <v>13</v>
      </c>
      <c r="AB6" s="128"/>
      <c r="AC6" s="129" t="s">
        <v>17</v>
      </c>
      <c r="AD6" s="155"/>
    </row>
    <row r="7" spans="1:30" s="2" customFormat="1" ht="21.75" customHeight="1" thickBot="1">
      <c r="A7" s="188"/>
      <c r="B7" s="162"/>
      <c r="C7" s="168"/>
      <c r="D7" s="165"/>
      <c r="E7" s="162"/>
      <c r="F7" s="142"/>
      <c r="G7" s="29" t="s">
        <v>73</v>
      </c>
      <c r="H7" s="28" t="s">
        <v>31</v>
      </c>
      <c r="I7" s="29" t="s">
        <v>73</v>
      </c>
      <c r="J7" s="29" t="s">
        <v>31</v>
      </c>
      <c r="K7" s="29" t="s">
        <v>73</v>
      </c>
      <c r="L7" s="29" t="s">
        <v>31</v>
      </c>
      <c r="M7" s="29" t="s">
        <v>73</v>
      </c>
      <c r="N7" s="29" t="s">
        <v>31</v>
      </c>
      <c r="O7" s="29" t="s">
        <v>73</v>
      </c>
      <c r="P7" s="29" t="s">
        <v>31</v>
      </c>
      <c r="Q7" s="29" t="s">
        <v>73</v>
      </c>
      <c r="R7" s="29" t="s">
        <v>31</v>
      </c>
      <c r="S7" s="29" t="s">
        <v>73</v>
      </c>
      <c r="T7" s="29" t="s">
        <v>31</v>
      </c>
      <c r="U7" s="29" t="s">
        <v>73</v>
      </c>
      <c r="V7" s="29" t="s">
        <v>31</v>
      </c>
      <c r="W7" s="29" t="s">
        <v>73</v>
      </c>
      <c r="X7" s="29" t="s">
        <v>31</v>
      </c>
      <c r="Y7" s="29" t="s">
        <v>73</v>
      </c>
      <c r="Z7" s="29" t="s">
        <v>31</v>
      </c>
      <c r="AA7" s="29" t="s">
        <v>73</v>
      </c>
      <c r="AB7" s="29" t="s">
        <v>31</v>
      </c>
      <c r="AC7" s="29" t="s">
        <v>73</v>
      </c>
      <c r="AD7" s="28" t="s">
        <v>31</v>
      </c>
    </row>
    <row r="8" spans="1:30" s="2" customFormat="1" ht="21.75" customHeight="1" thickTop="1">
      <c r="A8" s="184">
        <v>1</v>
      </c>
      <c r="B8" s="185" t="str">
        <f>'LAMPIRAN 01 5+ (SEKOLAH)'!B3</f>
        <v>SK NANGA LIPUS</v>
      </c>
      <c r="C8" s="182" t="s">
        <v>28</v>
      </c>
      <c r="D8" s="183">
        <f>'LAMPIRAN 01 4+ (SEKOLAH)'!S3</f>
        <v>0</v>
      </c>
      <c r="E8" s="17" t="s">
        <v>21</v>
      </c>
      <c r="F8" s="22">
        <f>'LAMPIRAN 01 4+ (SEKOLAH)'!D83</f>
        <v>0</v>
      </c>
      <c r="G8" s="52">
        <v>1</v>
      </c>
      <c r="H8" s="25" t="e">
        <f>'LAMPIRAN 01 4+ (SEKOLAH)'!H83</f>
        <v>#DIV/0!</v>
      </c>
      <c r="I8" s="52">
        <f>'LAMPIRAN 01 4+ (SEKOLAH)'!I83</f>
        <v>0</v>
      </c>
      <c r="J8" s="48" t="e">
        <f>'LAMPIRAN 01 4+ (SEKOLAH)'!J83</f>
        <v>#DIV/0!</v>
      </c>
      <c r="K8" s="14">
        <f>'LAMPIRAN 01 4+ (SEKOLAH)'!K83</f>
        <v>0</v>
      </c>
      <c r="L8" s="13" t="e">
        <f>'LAMPIRAN 01 4+ (SEKOLAH)'!L83</f>
        <v>#DIV/0!</v>
      </c>
      <c r="M8" s="13">
        <f>'LAMPIRAN 01 4+ (SEKOLAH)'!M83</f>
        <v>0</v>
      </c>
      <c r="N8" s="13" t="e">
        <f>'LAMPIRAN 01 4+ (SEKOLAH)'!N83</f>
        <v>#DIV/0!</v>
      </c>
      <c r="O8" s="14">
        <f>'LAMPIRAN 01 4+ (SEKOLAH)'!O83</f>
        <v>0</v>
      </c>
      <c r="P8" s="14" t="e">
        <f>'LAMPIRAN 01 4+ (SEKOLAH)'!P83</f>
        <v>#DIV/0!</v>
      </c>
      <c r="Q8" s="13">
        <f>'LAMPIRAN 01 4+ (SEKOLAH)'!Q83</f>
        <v>0</v>
      </c>
      <c r="R8" s="13" t="e">
        <f>'LAMPIRAN 01 4+ (SEKOLAH)'!R83</f>
        <v>#DIV/0!</v>
      </c>
      <c r="S8" s="13">
        <f>'LAMPIRAN 01 4+ (SEKOLAH)'!S83</f>
        <v>0</v>
      </c>
      <c r="T8" s="13" t="e">
        <f>'LAMPIRAN 01 4+ (SEKOLAH)'!T83</f>
        <v>#DIV/0!</v>
      </c>
      <c r="U8" s="13">
        <f>'LAMPIRAN 01 4+ (SEKOLAH)'!U83</f>
        <v>0</v>
      </c>
      <c r="V8" s="13" t="e">
        <f>'LAMPIRAN 01 4+ (SEKOLAH)'!V83</f>
        <v>#DIV/0!</v>
      </c>
      <c r="W8" s="13">
        <f>'LAMPIRAN 01 4+ (SEKOLAH)'!W83</f>
        <v>0</v>
      </c>
      <c r="X8" s="13" t="e">
        <f>'LAMPIRAN 01 4+ (SEKOLAH)'!X83</f>
        <v>#DIV/0!</v>
      </c>
      <c r="Y8" s="13">
        <f>'LAMPIRAN 01 4+ (SEKOLAH)'!Y83</f>
        <v>0</v>
      </c>
      <c r="Z8" s="13" t="e">
        <f>'LAMPIRAN 01 4+ (SEKOLAH)'!Z83</f>
        <v>#DIV/0!</v>
      </c>
      <c r="AA8" s="13">
        <f>'LAMPIRAN 01 4+ (SEKOLAH)'!AA83</f>
        <v>0</v>
      </c>
      <c r="AB8" s="13" t="e">
        <f>'LAMPIRAN 01 4+ (SEKOLAH)'!AB83</f>
        <v>#DIV/0!</v>
      </c>
      <c r="AC8" s="13">
        <f>'LAMPIRAN 01 4+ (SEKOLAH)'!AC83</f>
        <v>0</v>
      </c>
      <c r="AD8" s="48" t="e">
        <f>'LAMPIRAN 01 4+ (SEKOLAH)'!AD83</f>
        <v>#DIV/0!</v>
      </c>
    </row>
    <row r="9" spans="1:30" s="2" customFormat="1" ht="21.75" customHeight="1">
      <c r="A9" s="145"/>
      <c r="B9" s="177"/>
      <c r="C9" s="180"/>
      <c r="D9" s="174"/>
      <c r="E9" s="18" t="s">
        <v>20</v>
      </c>
      <c r="F9" s="23">
        <f>'LAMPIRAN 01 4+ (SEKOLAH)'!D84</f>
        <v>0</v>
      </c>
      <c r="G9" s="53">
        <f>'LAMPIRAN 01 4+ (SEKOLAH)'!G84</f>
        <v>1</v>
      </c>
      <c r="H9" s="26" t="e">
        <f>'LAMPIRAN 01 4+ (SEKOLAH)'!H84</f>
        <v>#DIV/0!</v>
      </c>
      <c r="I9" s="53">
        <f>'LAMPIRAN 01 4+ (SEKOLAH)'!I84</f>
        <v>0</v>
      </c>
      <c r="J9" s="9" t="e">
        <f>'LAMPIRAN 01 4+ (SEKOLAH)'!J84</f>
        <v>#DIV/0!</v>
      </c>
      <c r="K9" s="15">
        <f>'LAMPIRAN 01 4+ (SEKOLAH)'!K84</f>
        <v>0</v>
      </c>
      <c r="L9" s="6" t="e">
        <f>'LAMPIRAN 01 4+ (SEKOLAH)'!L84</f>
        <v>#DIV/0!</v>
      </c>
      <c r="M9" s="6">
        <f>'LAMPIRAN 01 4+ (SEKOLAH)'!M84</f>
        <v>0</v>
      </c>
      <c r="N9" s="6" t="e">
        <f>'LAMPIRAN 01 4+ (SEKOLAH)'!N84</f>
        <v>#DIV/0!</v>
      </c>
      <c r="O9" s="15">
        <f>'LAMPIRAN 01 4+ (SEKOLAH)'!O84</f>
        <v>0</v>
      </c>
      <c r="P9" s="15" t="e">
        <f>'LAMPIRAN 01 4+ (SEKOLAH)'!P84</f>
        <v>#DIV/0!</v>
      </c>
      <c r="Q9" s="6">
        <f>'LAMPIRAN 01 4+ (SEKOLAH)'!Q84</f>
        <v>0</v>
      </c>
      <c r="R9" s="6" t="e">
        <f>'LAMPIRAN 01 4+ (SEKOLAH)'!R84</f>
        <v>#DIV/0!</v>
      </c>
      <c r="S9" s="6">
        <f>'LAMPIRAN 01 4+ (SEKOLAH)'!S84</f>
        <v>0</v>
      </c>
      <c r="T9" s="6" t="e">
        <f>'LAMPIRAN 01 4+ (SEKOLAH)'!T84</f>
        <v>#DIV/0!</v>
      </c>
      <c r="U9" s="6">
        <f>'LAMPIRAN 01 4+ (SEKOLAH)'!U84</f>
        <v>0</v>
      </c>
      <c r="V9" s="6" t="e">
        <f>'LAMPIRAN 01 4+ (SEKOLAH)'!V84</f>
        <v>#DIV/0!</v>
      </c>
      <c r="W9" s="6">
        <f>'LAMPIRAN 01 4+ (SEKOLAH)'!W84</f>
        <v>0</v>
      </c>
      <c r="X9" s="6" t="e">
        <f>'LAMPIRAN 01 4+ (SEKOLAH)'!X84</f>
        <v>#DIV/0!</v>
      </c>
      <c r="Y9" s="6">
        <f>'LAMPIRAN 01 4+ (SEKOLAH)'!Y84</f>
        <v>0</v>
      </c>
      <c r="Z9" s="6" t="e">
        <f>'LAMPIRAN 01 4+ (SEKOLAH)'!Z84</f>
        <v>#DIV/0!</v>
      </c>
      <c r="AA9" s="6">
        <f>'LAMPIRAN 01 4+ (SEKOLAH)'!AA84</f>
        <v>0</v>
      </c>
      <c r="AB9" s="6" t="e">
        <f>'LAMPIRAN 01 4+ (SEKOLAH)'!AB84</f>
        <v>#DIV/0!</v>
      </c>
      <c r="AC9" s="6">
        <f>'LAMPIRAN 01 4+ (SEKOLAH)'!AC84</f>
        <v>0</v>
      </c>
      <c r="AD9" s="9" t="e">
        <f>'LAMPIRAN 01 4+ (SEKOLAH)'!AD84</f>
        <v>#DIV/0!</v>
      </c>
    </row>
    <row r="10" spans="1:30" s="2" customFormat="1" ht="21.75" customHeight="1" thickBot="1">
      <c r="A10" s="145"/>
      <c r="B10" s="177"/>
      <c r="C10" s="181"/>
      <c r="D10" s="175"/>
      <c r="E10" s="19" t="s">
        <v>19</v>
      </c>
      <c r="F10" s="24">
        <f>'LAMPIRAN 01 4+ (SEKOLAH)'!D85</f>
        <v>0</v>
      </c>
      <c r="G10" s="54">
        <f>'LAMPIRAN 01 4+ (SEKOLAH)'!G85</f>
        <v>1</v>
      </c>
      <c r="H10" s="27" t="e">
        <f>'LAMPIRAN 01 4+ (SEKOLAH)'!H85</f>
        <v>#DIV/0!</v>
      </c>
      <c r="I10" s="54">
        <f>'LAMPIRAN 01 4+ (SEKOLAH)'!I85</f>
        <v>0</v>
      </c>
      <c r="J10" s="11" t="e">
        <f>'LAMPIRAN 01 4+ (SEKOLAH)'!J85</f>
        <v>#DIV/0!</v>
      </c>
      <c r="K10" s="16">
        <f>'LAMPIRAN 01 4+ (SEKOLAH)'!K85</f>
        <v>0</v>
      </c>
      <c r="L10" s="10" t="e">
        <f>'LAMPIRAN 01 4+ (SEKOLAH)'!L85</f>
        <v>#DIV/0!</v>
      </c>
      <c r="M10" s="10">
        <f>'LAMPIRAN 01 4+ (SEKOLAH)'!M85</f>
        <v>0</v>
      </c>
      <c r="N10" s="10" t="e">
        <f>'LAMPIRAN 01 4+ (SEKOLAH)'!N85</f>
        <v>#DIV/0!</v>
      </c>
      <c r="O10" s="16">
        <f>'LAMPIRAN 01 4+ (SEKOLAH)'!O85</f>
        <v>0</v>
      </c>
      <c r="P10" s="16" t="e">
        <f>'LAMPIRAN 01 4+ (SEKOLAH)'!P85</f>
        <v>#DIV/0!</v>
      </c>
      <c r="Q10" s="10">
        <f>'LAMPIRAN 01 4+ (SEKOLAH)'!Q85</f>
        <v>0</v>
      </c>
      <c r="R10" s="10" t="e">
        <f>'LAMPIRAN 01 4+ (SEKOLAH)'!R85</f>
        <v>#DIV/0!</v>
      </c>
      <c r="S10" s="10">
        <f>'LAMPIRAN 01 4+ (SEKOLAH)'!S85</f>
        <v>0</v>
      </c>
      <c r="T10" s="10" t="e">
        <f>'LAMPIRAN 01 4+ (SEKOLAH)'!T85</f>
        <v>#DIV/0!</v>
      </c>
      <c r="U10" s="10">
        <f>'LAMPIRAN 01 4+ (SEKOLAH)'!U85</f>
        <v>0</v>
      </c>
      <c r="V10" s="10" t="e">
        <f>'LAMPIRAN 01 4+ (SEKOLAH)'!V85</f>
        <v>#DIV/0!</v>
      </c>
      <c r="W10" s="10">
        <f>'LAMPIRAN 01 4+ (SEKOLAH)'!W85</f>
        <v>0</v>
      </c>
      <c r="X10" s="10" t="e">
        <f>'LAMPIRAN 01 4+ (SEKOLAH)'!X85</f>
        <v>#DIV/0!</v>
      </c>
      <c r="Y10" s="10">
        <f>'LAMPIRAN 01 4+ (SEKOLAH)'!Y85</f>
        <v>0</v>
      </c>
      <c r="Z10" s="10" t="e">
        <f>'LAMPIRAN 01 4+ (SEKOLAH)'!Z85</f>
        <v>#DIV/0!</v>
      </c>
      <c r="AA10" s="10">
        <f>'LAMPIRAN 01 4+ (SEKOLAH)'!AA85</f>
        <v>0</v>
      </c>
      <c r="AB10" s="10" t="e">
        <f>'LAMPIRAN 01 4+ (SEKOLAH)'!AB85</f>
        <v>#DIV/0!</v>
      </c>
      <c r="AC10" s="10">
        <f>'LAMPIRAN 01 4+ (SEKOLAH)'!AC85</f>
        <v>0</v>
      </c>
      <c r="AD10" s="11" t="e">
        <f>'LAMPIRAN 01 4+ (SEKOLAH)'!AD85</f>
        <v>#DIV/0!</v>
      </c>
    </row>
    <row r="11" spans="1:30" s="2" customFormat="1" ht="21.75" customHeight="1" thickTop="1">
      <c r="A11" s="145"/>
      <c r="B11" s="177"/>
      <c r="C11" s="182" t="s">
        <v>29</v>
      </c>
      <c r="D11" s="183">
        <f>'LAMPIRAN 01 5+ (SEKOLAH)'!Q3</f>
        <v>0</v>
      </c>
      <c r="E11" s="17" t="s">
        <v>21</v>
      </c>
      <c r="F11" s="22">
        <f>'LAMPIRAN 01 5+ (SEKOLAH)'!D83</f>
        <v>0</v>
      </c>
      <c r="G11" s="52" t="e">
        <f>'LAMPIRAN 01 5+ (SEKOLAH)'!E83</f>
        <v>#VALUE!</v>
      </c>
      <c r="H11" s="25" t="e">
        <f>'LAMPIRAN 01 5+ (SEKOLAH)'!F83</f>
        <v>#VALUE!</v>
      </c>
      <c r="I11" s="52">
        <f>'LAMPIRAN 01 5+ (SEKOLAH)'!G83</f>
        <v>0</v>
      </c>
      <c r="J11" s="48" t="e">
        <f>'LAMPIRAN 01 5+ (SEKOLAH)'!H83</f>
        <v>#DIV/0!</v>
      </c>
      <c r="K11" s="14">
        <f>'LAMPIRAN 01 5+ (SEKOLAH)'!I83</f>
        <v>0</v>
      </c>
      <c r="L11" s="13" t="e">
        <f>'LAMPIRAN 01 5+ (SEKOLAH)'!J83</f>
        <v>#DIV/0!</v>
      </c>
      <c r="M11" s="13">
        <f>'LAMPIRAN 01 5+ (SEKOLAH)'!K83</f>
        <v>0</v>
      </c>
      <c r="N11" s="13" t="e">
        <f>'LAMPIRAN 01 5+ (SEKOLAH)'!L83</f>
        <v>#DIV/0!</v>
      </c>
      <c r="O11" s="14">
        <f>'LAMPIRAN 01 5+ (SEKOLAH)'!M83</f>
        <v>0</v>
      </c>
      <c r="P11" s="14" t="e">
        <f>'LAMPIRAN 01 5+ (SEKOLAH)'!N83</f>
        <v>#DIV/0!</v>
      </c>
      <c r="Q11" s="13">
        <f>'LAMPIRAN 01 5+ (SEKOLAH)'!O83</f>
        <v>0</v>
      </c>
      <c r="R11" s="13" t="e">
        <f>'LAMPIRAN 01 5+ (SEKOLAH)'!P83</f>
        <v>#DIV/0!</v>
      </c>
      <c r="S11" s="13">
        <f>'LAMPIRAN 01 5+ (SEKOLAH)'!Q83</f>
        <v>0</v>
      </c>
      <c r="T11" s="13" t="e">
        <f>'LAMPIRAN 01 5+ (SEKOLAH)'!R83</f>
        <v>#DIV/0!</v>
      </c>
      <c r="U11" s="13">
        <f>'LAMPIRAN 01 5+ (SEKOLAH)'!S83</f>
        <v>0</v>
      </c>
      <c r="V11" s="13" t="e">
        <f>'LAMPIRAN 01 5+ (SEKOLAH)'!T83</f>
        <v>#DIV/0!</v>
      </c>
      <c r="W11" s="13">
        <f>'LAMPIRAN 01 5+ (SEKOLAH)'!U83</f>
        <v>0</v>
      </c>
      <c r="X11" s="13" t="e">
        <f>'LAMPIRAN 01 5+ (SEKOLAH)'!V83</f>
        <v>#DIV/0!</v>
      </c>
      <c r="Y11" s="13">
        <f>'LAMPIRAN 01 5+ (SEKOLAH)'!W83</f>
        <v>0</v>
      </c>
      <c r="Z11" s="13" t="e">
        <f>'LAMPIRAN 01 5+ (SEKOLAH)'!X83</f>
        <v>#DIV/0!</v>
      </c>
      <c r="AA11" s="13">
        <f>'LAMPIRAN 01 5+ (SEKOLAH)'!Y83</f>
        <v>0</v>
      </c>
      <c r="AB11" s="13" t="e">
        <f>'LAMPIRAN 01 5+ (SEKOLAH)'!Z83</f>
        <v>#DIV/0!</v>
      </c>
      <c r="AC11" s="13">
        <f>'LAMPIRAN 01 5+ (SEKOLAH)'!AA83</f>
        <v>0</v>
      </c>
      <c r="AD11" s="48" t="e">
        <f>'LAMPIRAN 01 5+ (SEKOLAH)'!AB83</f>
        <v>#DIV/0!</v>
      </c>
    </row>
    <row r="12" spans="1:30" s="2" customFormat="1" ht="21.75" customHeight="1">
      <c r="A12" s="145"/>
      <c r="B12" s="177"/>
      <c r="C12" s="180"/>
      <c r="D12" s="174"/>
      <c r="E12" s="18" t="s">
        <v>20</v>
      </c>
      <c r="F12" s="23">
        <f>'LAMPIRAN 01 5+ (SEKOLAH)'!D84</f>
        <v>0</v>
      </c>
      <c r="G12" s="53" t="e">
        <f>'LAMPIRAN 01 5+ (SEKOLAH)'!E84</f>
        <v>#VALUE!</v>
      </c>
      <c r="H12" s="26" t="e">
        <f>'LAMPIRAN 01 5+ (SEKOLAH)'!F84</f>
        <v>#VALUE!</v>
      </c>
      <c r="I12" s="53">
        <f>'LAMPIRAN 01 5+ (SEKOLAH)'!G84</f>
        <v>0</v>
      </c>
      <c r="J12" s="9" t="e">
        <f>'LAMPIRAN 01 5+ (SEKOLAH)'!H84</f>
        <v>#DIV/0!</v>
      </c>
      <c r="K12" s="15">
        <f>'LAMPIRAN 01 5+ (SEKOLAH)'!I84</f>
        <v>0</v>
      </c>
      <c r="L12" s="6" t="e">
        <f>'LAMPIRAN 01 5+ (SEKOLAH)'!J84</f>
        <v>#DIV/0!</v>
      </c>
      <c r="M12" s="6">
        <f>'LAMPIRAN 01 5+ (SEKOLAH)'!K84</f>
        <v>0</v>
      </c>
      <c r="N12" s="6" t="e">
        <f>'LAMPIRAN 01 5+ (SEKOLAH)'!L84</f>
        <v>#DIV/0!</v>
      </c>
      <c r="O12" s="15">
        <f>'LAMPIRAN 01 5+ (SEKOLAH)'!M84</f>
        <v>0</v>
      </c>
      <c r="P12" s="15" t="e">
        <f>'LAMPIRAN 01 5+ (SEKOLAH)'!N84</f>
        <v>#DIV/0!</v>
      </c>
      <c r="Q12" s="6">
        <f>'LAMPIRAN 01 5+ (SEKOLAH)'!O84</f>
        <v>0</v>
      </c>
      <c r="R12" s="6" t="e">
        <f>'LAMPIRAN 01 5+ (SEKOLAH)'!P84</f>
        <v>#DIV/0!</v>
      </c>
      <c r="S12" s="6">
        <f>'LAMPIRAN 01 5+ (SEKOLAH)'!Q84</f>
        <v>0</v>
      </c>
      <c r="T12" s="6" t="e">
        <f>'LAMPIRAN 01 5+ (SEKOLAH)'!R84</f>
        <v>#DIV/0!</v>
      </c>
      <c r="U12" s="6">
        <f>'LAMPIRAN 01 5+ (SEKOLAH)'!S84</f>
        <v>0</v>
      </c>
      <c r="V12" s="6" t="e">
        <f>'LAMPIRAN 01 5+ (SEKOLAH)'!T84</f>
        <v>#DIV/0!</v>
      </c>
      <c r="W12" s="6">
        <f>'LAMPIRAN 01 5+ (SEKOLAH)'!U84</f>
        <v>0</v>
      </c>
      <c r="X12" s="6" t="e">
        <f>'LAMPIRAN 01 5+ (SEKOLAH)'!V84</f>
        <v>#DIV/0!</v>
      </c>
      <c r="Y12" s="6">
        <f>'LAMPIRAN 01 5+ (SEKOLAH)'!W84</f>
        <v>0</v>
      </c>
      <c r="Z12" s="6" t="e">
        <f>'LAMPIRAN 01 5+ (SEKOLAH)'!X84</f>
        <v>#DIV/0!</v>
      </c>
      <c r="AA12" s="6">
        <f>'LAMPIRAN 01 5+ (SEKOLAH)'!Y84</f>
        <v>0</v>
      </c>
      <c r="AB12" s="6" t="e">
        <f>'LAMPIRAN 01 5+ (SEKOLAH)'!Z84</f>
        <v>#DIV/0!</v>
      </c>
      <c r="AC12" s="6">
        <f>'LAMPIRAN 01 5+ (SEKOLAH)'!AA84</f>
        <v>0</v>
      </c>
      <c r="AD12" s="9" t="e">
        <f>'LAMPIRAN 01 5+ (SEKOLAH)'!AB84</f>
        <v>#DIV/0!</v>
      </c>
    </row>
    <row r="13" spans="1:30" s="71" customFormat="1" ht="18.75" customHeight="1" thickBot="1">
      <c r="A13" s="147"/>
      <c r="B13" s="178"/>
      <c r="C13" s="181"/>
      <c r="D13" s="175"/>
      <c r="E13" s="19" t="s">
        <v>19</v>
      </c>
      <c r="F13" s="78">
        <f>'LAMPIRAN 01 5+ (SEKOLAH)'!D85</f>
        <v>0</v>
      </c>
      <c r="G13" s="67">
        <f>'LAMPIRAN 01 5+ (SEKOLAH)'!E85</f>
        <v>0</v>
      </c>
      <c r="H13" s="68" t="e">
        <f>'LAMPIRAN 01 5+ (SEKOLAH)'!F85</f>
        <v>#DIV/0!</v>
      </c>
      <c r="I13" s="67">
        <f>'LAMPIRAN 01 5+ (SEKOLAH)'!G85</f>
        <v>0</v>
      </c>
      <c r="J13" s="66" t="e">
        <f>'LAMPIRAN 01 5+ (SEKOLAH)'!H85</f>
        <v>#DIV/0!</v>
      </c>
      <c r="K13" s="69">
        <f>'LAMPIRAN 01 5+ (SEKOLAH)'!I85</f>
        <v>0</v>
      </c>
      <c r="L13" s="70" t="e">
        <f>'LAMPIRAN 01 5+ (SEKOLAH)'!J85</f>
        <v>#DIV/0!</v>
      </c>
      <c r="M13" s="70">
        <f>'LAMPIRAN 01 5+ (SEKOLAH)'!K85</f>
        <v>0</v>
      </c>
      <c r="N13" s="70" t="e">
        <f>'LAMPIRAN 01 5+ (SEKOLAH)'!L85</f>
        <v>#DIV/0!</v>
      </c>
      <c r="O13" s="69">
        <f>'LAMPIRAN 01 5+ (SEKOLAH)'!M85</f>
        <v>0</v>
      </c>
      <c r="P13" s="69" t="e">
        <f>'LAMPIRAN 01 5+ (SEKOLAH)'!N85</f>
        <v>#DIV/0!</v>
      </c>
      <c r="Q13" s="70">
        <f>'LAMPIRAN 01 5+ (SEKOLAH)'!O85</f>
        <v>0</v>
      </c>
      <c r="R13" s="70" t="e">
        <f>'LAMPIRAN 01 5+ (SEKOLAH)'!P85</f>
        <v>#DIV/0!</v>
      </c>
      <c r="S13" s="70">
        <f>'LAMPIRAN 01 5+ (SEKOLAH)'!Q85</f>
        <v>0</v>
      </c>
      <c r="T13" s="70" t="e">
        <f>'LAMPIRAN 01 5+ (SEKOLAH)'!R85</f>
        <v>#DIV/0!</v>
      </c>
      <c r="U13" s="70">
        <f>'LAMPIRAN 01 5+ (SEKOLAH)'!S85</f>
        <v>0</v>
      </c>
      <c r="V13" s="70" t="e">
        <f>'LAMPIRAN 01 5+ (SEKOLAH)'!T85</f>
        <v>#DIV/0!</v>
      </c>
      <c r="W13" s="70">
        <f>'LAMPIRAN 01 5+ (SEKOLAH)'!U85</f>
        <v>0</v>
      </c>
      <c r="X13" s="70" t="e">
        <f>'LAMPIRAN 01 5+ (SEKOLAH)'!V85</f>
        <v>#DIV/0!</v>
      </c>
      <c r="Y13" s="70">
        <f>'LAMPIRAN 01 5+ (SEKOLAH)'!W85</f>
        <v>0</v>
      </c>
      <c r="Z13" s="70" t="e">
        <f>'LAMPIRAN 01 5+ (SEKOLAH)'!X85</f>
        <v>#DIV/0!</v>
      </c>
      <c r="AA13" s="70">
        <f>'LAMPIRAN 01 5+ (SEKOLAH)'!Y85</f>
        <v>0</v>
      </c>
      <c r="AB13" s="70" t="e">
        <f>'LAMPIRAN 01 5+ (SEKOLAH)'!Z85</f>
        <v>#DIV/0!</v>
      </c>
      <c r="AC13" s="70">
        <f>'LAMPIRAN 01 5+ (SEKOLAH)'!AA85</f>
        <v>0</v>
      </c>
      <c r="AD13" s="66" t="e">
        <f>'LAMPIRAN 01 5+ (SEKOLAH)'!AB85</f>
        <v>#DIV/0!</v>
      </c>
    </row>
    <row r="14" spans="1:30" s="2" customFormat="1" ht="21.75" customHeight="1">
      <c r="A14" s="143">
        <v>2</v>
      </c>
      <c r="B14" s="176"/>
      <c r="C14" s="179" t="s">
        <v>28</v>
      </c>
      <c r="D14" s="173">
        <f>'LAMPIRAN 01 4+ (SEKOLAH)'!S9</f>
        <v>0</v>
      </c>
      <c r="E14" s="17" t="s">
        <v>21</v>
      </c>
      <c r="F14" s="22"/>
      <c r="G14" s="52"/>
      <c r="H14" s="25"/>
      <c r="I14" s="52"/>
      <c r="J14" s="48"/>
      <c r="K14" s="14"/>
      <c r="L14" s="13"/>
      <c r="M14" s="13"/>
      <c r="N14" s="13"/>
      <c r="O14" s="14"/>
      <c r="P14" s="14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48"/>
    </row>
    <row r="15" spans="1:30" s="2" customFormat="1" ht="21.75" customHeight="1">
      <c r="A15" s="145"/>
      <c r="B15" s="177"/>
      <c r="C15" s="180"/>
      <c r="D15" s="174"/>
      <c r="E15" s="18" t="s">
        <v>20</v>
      </c>
      <c r="F15" s="23"/>
      <c r="G15" s="53"/>
      <c r="H15" s="26"/>
      <c r="I15" s="53"/>
      <c r="J15" s="9"/>
      <c r="K15" s="15"/>
      <c r="L15" s="6"/>
      <c r="M15" s="6"/>
      <c r="N15" s="6"/>
      <c r="O15" s="15"/>
      <c r="P15" s="15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9"/>
    </row>
    <row r="16" spans="1:30" s="2" customFormat="1" ht="21.75" customHeight="1" thickBot="1">
      <c r="A16" s="145"/>
      <c r="B16" s="177"/>
      <c r="C16" s="181"/>
      <c r="D16" s="175"/>
      <c r="E16" s="19" t="s">
        <v>19</v>
      </c>
      <c r="F16" s="24"/>
      <c r="G16" s="54"/>
      <c r="H16" s="27"/>
      <c r="I16" s="54"/>
      <c r="J16" s="11"/>
      <c r="K16" s="16"/>
      <c r="L16" s="10"/>
      <c r="M16" s="10"/>
      <c r="N16" s="10"/>
      <c r="O16" s="16"/>
      <c r="P16" s="16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1"/>
    </row>
    <row r="17" spans="1:30" s="2" customFormat="1" ht="21.75" customHeight="1" thickTop="1">
      <c r="A17" s="145"/>
      <c r="B17" s="177"/>
      <c r="C17" s="182" t="s">
        <v>29</v>
      </c>
      <c r="D17" s="183">
        <f>'LAMPIRAN 01 5+ (SEKOLAH)'!Q9</f>
        <v>0</v>
      </c>
      <c r="E17" s="17" t="s">
        <v>21</v>
      </c>
      <c r="F17" s="22"/>
      <c r="G17" s="52"/>
      <c r="H17" s="25"/>
      <c r="I17" s="52"/>
      <c r="J17" s="48"/>
      <c r="K17" s="14"/>
      <c r="L17" s="13"/>
      <c r="M17" s="13"/>
      <c r="N17" s="13"/>
      <c r="O17" s="14"/>
      <c r="P17" s="14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48"/>
    </row>
    <row r="18" spans="1:30" s="2" customFormat="1" ht="21.75" customHeight="1">
      <c r="A18" s="145"/>
      <c r="B18" s="177"/>
      <c r="C18" s="180"/>
      <c r="D18" s="174"/>
      <c r="E18" s="18" t="s">
        <v>20</v>
      </c>
      <c r="F18" s="23"/>
      <c r="G18" s="53"/>
      <c r="H18" s="26"/>
      <c r="I18" s="53"/>
      <c r="J18" s="9"/>
      <c r="K18" s="15"/>
      <c r="L18" s="6"/>
      <c r="M18" s="6"/>
      <c r="N18" s="6"/>
      <c r="O18" s="15"/>
      <c r="P18" s="15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9"/>
    </row>
    <row r="19" spans="1:30" s="71" customFormat="1" ht="18.75" customHeight="1" thickBot="1">
      <c r="A19" s="147"/>
      <c r="B19" s="178"/>
      <c r="C19" s="181"/>
      <c r="D19" s="175"/>
      <c r="E19" s="19" t="s">
        <v>19</v>
      </c>
      <c r="F19" s="78"/>
      <c r="G19" s="67"/>
      <c r="H19" s="68"/>
      <c r="I19" s="67"/>
      <c r="J19" s="66"/>
      <c r="K19" s="69"/>
      <c r="L19" s="70"/>
      <c r="M19" s="70"/>
      <c r="N19" s="70"/>
      <c r="O19" s="6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6"/>
    </row>
    <row r="20" spans="1:30" s="2" customFormat="1" ht="21.75" customHeight="1">
      <c r="A20" s="143">
        <v>3</v>
      </c>
      <c r="B20" s="176"/>
      <c r="C20" s="179" t="s">
        <v>28</v>
      </c>
      <c r="D20" s="173">
        <f>'LAMPIRAN 01 4+ (SEKOLAH)'!S15</f>
        <v>0</v>
      </c>
      <c r="E20" s="17" t="s">
        <v>21</v>
      </c>
      <c r="F20" s="22"/>
      <c r="G20" s="52"/>
      <c r="H20" s="25"/>
      <c r="I20" s="52"/>
      <c r="J20" s="48"/>
      <c r="K20" s="14"/>
      <c r="L20" s="13"/>
      <c r="M20" s="13"/>
      <c r="N20" s="13"/>
      <c r="O20" s="14"/>
      <c r="P20" s="14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48"/>
    </row>
    <row r="21" spans="1:30" s="2" customFormat="1" ht="21.75" customHeight="1">
      <c r="A21" s="145"/>
      <c r="B21" s="177"/>
      <c r="C21" s="180"/>
      <c r="D21" s="174"/>
      <c r="E21" s="18" t="s">
        <v>20</v>
      </c>
      <c r="F21" s="23"/>
      <c r="G21" s="53"/>
      <c r="H21" s="26"/>
      <c r="I21" s="53"/>
      <c r="J21" s="9"/>
      <c r="K21" s="15"/>
      <c r="L21" s="6"/>
      <c r="M21" s="6"/>
      <c r="N21" s="6"/>
      <c r="O21" s="15"/>
      <c r="P21" s="15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9"/>
    </row>
    <row r="22" spans="1:30" s="2" customFormat="1" ht="21.75" customHeight="1" thickBot="1">
      <c r="A22" s="145"/>
      <c r="B22" s="177"/>
      <c r="C22" s="181"/>
      <c r="D22" s="175"/>
      <c r="E22" s="19" t="s">
        <v>19</v>
      </c>
      <c r="F22" s="24"/>
      <c r="G22" s="54"/>
      <c r="H22" s="27"/>
      <c r="I22" s="54"/>
      <c r="J22" s="11"/>
      <c r="K22" s="16"/>
      <c r="L22" s="10"/>
      <c r="M22" s="10"/>
      <c r="N22" s="10"/>
      <c r="O22" s="16"/>
      <c r="P22" s="16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1"/>
    </row>
    <row r="23" spans="1:30" s="2" customFormat="1" ht="21.75" customHeight="1" thickTop="1">
      <c r="A23" s="145"/>
      <c r="B23" s="177"/>
      <c r="C23" s="182" t="s">
        <v>29</v>
      </c>
      <c r="D23" s="183">
        <f>'LAMPIRAN 01 5+ (SEKOLAH)'!Q15</f>
        <v>0</v>
      </c>
      <c r="E23" s="17" t="s">
        <v>21</v>
      </c>
      <c r="F23" s="22"/>
      <c r="G23" s="52"/>
      <c r="H23" s="25"/>
      <c r="I23" s="52"/>
      <c r="J23" s="48"/>
      <c r="K23" s="14"/>
      <c r="L23" s="13"/>
      <c r="M23" s="13"/>
      <c r="N23" s="13"/>
      <c r="O23" s="14"/>
      <c r="P23" s="14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48"/>
    </row>
    <row r="24" spans="1:30" s="2" customFormat="1" ht="21.75" customHeight="1">
      <c r="A24" s="145"/>
      <c r="B24" s="177"/>
      <c r="C24" s="180"/>
      <c r="D24" s="174"/>
      <c r="E24" s="18" t="s">
        <v>20</v>
      </c>
      <c r="F24" s="23"/>
      <c r="G24" s="53"/>
      <c r="H24" s="26"/>
      <c r="I24" s="53"/>
      <c r="J24" s="9"/>
      <c r="K24" s="15"/>
      <c r="L24" s="6"/>
      <c r="M24" s="6"/>
      <c r="N24" s="6"/>
      <c r="O24" s="15"/>
      <c r="P24" s="15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9"/>
    </row>
    <row r="25" spans="1:30" s="71" customFormat="1" ht="18.75" customHeight="1" thickBot="1">
      <c r="A25" s="147"/>
      <c r="B25" s="178"/>
      <c r="C25" s="181"/>
      <c r="D25" s="175"/>
      <c r="E25" s="19" t="s">
        <v>19</v>
      </c>
      <c r="F25" s="78"/>
      <c r="G25" s="67"/>
      <c r="H25" s="68"/>
      <c r="I25" s="67"/>
      <c r="J25" s="66"/>
      <c r="K25" s="69"/>
      <c r="L25" s="70"/>
      <c r="M25" s="70"/>
      <c r="N25" s="70"/>
      <c r="O25" s="69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6"/>
    </row>
    <row r="26" spans="1:30" s="2" customFormat="1" ht="21.75" customHeight="1">
      <c r="A26" s="143">
        <v>4</v>
      </c>
      <c r="B26" s="176"/>
      <c r="C26" s="179" t="s">
        <v>28</v>
      </c>
      <c r="D26" s="173">
        <f>'LAMPIRAN 01 4+ (SEKOLAH)'!S21</f>
        <v>0</v>
      </c>
      <c r="E26" s="17" t="s">
        <v>21</v>
      </c>
      <c r="F26" s="22"/>
      <c r="G26" s="52"/>
      <c r="H26" s="25"/>
      <c r="I26" s="52"/>
      <c r="J26" s="48"/>
      <c r="K26" s="14"/>
      <c r="L26" s="13"/>
      <c r="M26" s="13"/>
      <c r="N26" s="13"/>
      <c r="O26" s="14"/>
      <c r="P26" s="14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48"/>
    </row>
    <row r="27" spans="1:30" s="2" customFormat="1" ht="21.75" customHeight="1">
      <c r="A27" s="145"/>
      <c r="B27" s="177"/>
      <c r="C27" s="180"/>
      <c r="D27" s="174"/>
      <c r="E27" s="18" t="s">
        <v>20</v>
      </c>
      <c r="F27" s="23"/>
      <c r="G27" s="53"/>
      <c r="H27" s="26"/>
      <c r="I27" s="53"/>
      <c r="J27" s="9"/>
      <c r="K27" s="15"/>
      <c r="L27" s="6"/>
      <c r="M27" s="6"/>
      <c r="N27" s="6"/>
      <c r="O27" s="15"/>
      <c r="P27" s="15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9"/>
    </row>
    <row r="28" spans="1:30" s="2" customFormat="1" ht="21.75" customHeight="1" thickBot="1">
      <c r="A28" s="145"/>
      <c r="B28" s="177"/>
      <c r="C28" s="181"/>
      <c r="D28" s="175"/>
      <c r="E28" s="19" t="s">
        <v>19</v>
      </c>
      <c r="F28" s="24"/>
      <c r="G28" s="54"/>
      <c r="H28" s="27"/>
      <c r="I28" s="54"/>
      <c r="J28" s="11"/>
      <c r="K28" s="16"/>
      <c r="L28" s="10"/>
      <c r="M28" s="10"/>
      <c r="N28" s="10"/>
      <c r="O28" s="16"/>
      <c r="P28" s="16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1"/>
    </row>
    <row r="29" spans="1:30" s="2" customFormat="1" ht="21.75" customHeight="1" thickTop="1">
      <c r="A29" s="145"/>
      <c r="B29" s="177"/>
      <c r="C29" s="182" t="s">
        <v>29</v>
      </c>
      <c r="D29" s="183">
        <f>'LAMPIRAN 01 5+ (SEKOLAH)'!Q21</f>
        <v>0</v>
      </c>
      <c r="E29" s="17" t="s">
        <v>21</v>
      </c>
      <c r="F29" s="22"/>
      <c r="G29" s="52"/>
      <c r="H29" s="25"/>
      <c r="I29" s="52"/>
      <c r="J29" s="48"/>
      <c r="K29" s="14"/>
      <c r="L29" s="13"/>
      <c r="M29" s="13"/>
      <c r="N29" s="13"/>
      <c r="O29" s="14"/>
      <c r="P29" s="14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48"/>
    </row>
    <row r="30" spans="1:30" s="2" customFormat="1" ht="21.75" customHeight="1">
      <c r="A30" s="145"/>
      <c r="B30" s="177"/>
      <c r="C30" s="180"/>
      <c r="D30" s="174"/>
      <c r="E30" s="18" t="s">
        <v>20</v>
      </c>
      <c r="F30" s="23"/>
      <c r="G30" s="53"/>
      <c r="H30" s="26"/>
      <c r="I30" s="53"/>
      <c r="J30" s="9"/>
      <c r="K30" s="15"/>
      <c r="L30" s="6"/>
      <c r="M30" s="6"/>
      <c r="N30" s="6"/>
      <c r="O30" s="15"/>
      <c r="P30" s="15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9"/>
    </row>
    <row r="31" spans="1:30" s="71" customFormat="1" ht="18.75" customHeight="1" thickBot="1">
      <c r="A31" s="147"/>
      <c r="B31" s="178"/>
      <c r="C31" s="181"/>
      <c r="D31" s="175"/>
      <c r="E31" s="19" t="s">
        <v>19</v>
      </c>
      <c r="F31" s="78"/>
      <c r="G31" s="67"/>
      <c r="H31" s="68"/>
      <c r="I31" s="67"/>
      <c r="J31" s="66"/>
      <c r="K31" s="69"/>
      <c r="L31" s="70"/>
      <c r="M31" s="70"/>
      <c r="N31" s="70"/>
      <c r="O31" s="69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6"/>
    </row>
    <row r="32" spans="1:30" s="2" customFormat="1" ht="21.75" customHeight="1">
      <c r="A32" s="143">
        <v>5</v>
      </c>
      <c r="B32" s="176"/>
      <c r="C32" s="179" t="s">
        <v>28</v>
      </c>
      <c r="D32" s="173">
        <f>'LAMPIRAN 01 4+ (SEKOLAH)'!S27</f>
        <v>0</v>
      </c>
      <c r="E32" s="17" t="s">
        <v>21</v>
      </c>
      <c r="F32" s="22"/>
      <c r="G32" s="52"/>
      <c r="H32" s="25"/>
      <c r="I32" s="52"/>
      <c r="J32" s="48"/>
      <c r="K32" s="14"/>
      <c r="L32" s="13"/>
      <c r="M32" s="13"/>
      <c r="N32" s="13"/>
      <c r="O32" s="14"/>
      <c r="P32" s="14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48"/>
    </row>
    <row r="33" spans="1:30" s="2" customFormat="1" ht="21.75" customHeight="1">
      <c r="A33" s="145"/>
      <c r="B33" s="177"/>
      <c r="C33" s="180"/>
      <c r="D33" s="174"/>
      <c r="E33" s="18" t="s">
        <v>20</v>
      </c>
      <c r="F33" s="23"/>
      <c r="G33" s="53"/>
      <c r="H33" s="26"/>
      <c r="I33" s="53"/>
      <c r="J33" s="9"/>
      <c r="K33" s="15"/>
      <c r="L33" s="6"/>
      <c r="M33" s="6"/>
      <c r="N33" s="6"/>
      <c r="O33" s="15"/>
      <c r="P33" s="15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9"/>
    </row>
    <row r="34" spans="1:30" s="2" customFormat="1" ht="21.75" customHeight="1" thickBot="1">
      <c r="A34" s="145"/>
      <c r="B34" s="177"/>
      <c r="C34" s="181"/>
      <c r="D34" s="175"/>
      <c r="E34" s="19" t="s">
        <v>19</v>
      </c>
      <c r="F34" s="24"/>
      <c r="G34" s="54"/>
      <c r="H34" s="27"/>
      <c r="I34" s="54"/>
      <c r="J34" s="11"/>
      <c r="K34" s="16"/>
      <c r="L34" s="10"/>
      <c r="M34" s="10"/>
      <c r="N34" s="10"/>
      <c r="O34" s="16"/>
      <c r="P34" s="16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1"/>
    </row>
    <row r="35" spans="1:30" s="2" customFormat="1" ht="21.75" customHeight="1" thickTop="1">
      <c r="A35" s="145"/>
      <c r="B35" s="177"/>
      <c r="C35" s="182" t="s">
        <v>29</v>
      </c>
      <c r="D35" s="183">
        <f>'LAMPIRAN 01 5+ (SEKOLAH)'!Q27</f>
        <v>0</v>
      </c>
      <c r="E35" s="17" t="s">
        <v>21</v>
      </c>
      <c r="F35" s="22"/>
      <c r="G35" s="52"/>
      <c r="H35" s="25"/>
      <c r="I35" s="52"/>
      <c r="J35" s="48"/>
      <c r="K35" s="14"/>
      <c r="L35" s="13"/>
      <c r="M35" s="13"/>
      <c r="N35" s="13"/>
      <c r="O35" s="14"/>
      <c r="P35" s="14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48"/>
    </row>
    <row r="36" spans="1:30" s="2" customFormat="1" ht="21.75" customHeight="1">
      <c r="A36" s="145"/>
      <c r="B36" s="177"/>
      <c r="C36" s="180"/>
      <c r="D36" s="174"/>
      <c r="E36" s="18" t="s">
        <v>20</v>
      </c>
      <c r="F36" s="23"/>
      <c r="G36" s="53"/>
      <c r="H36" s="26"/>
      <c r="I36" s="53"/>
      <c r="J36" s="9"/>
      <c r="K36" s="15"/>
      <c r="L36" s="6"/>
      <c r="M36" s="6"/>
      <c r="N36" s="6"/>
      <c r="O36" s="15"/>
      <c r="P36" s="15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9"/>
    </row>
    <row r="37" spans="1:30" s="71" customFormat="1" ht="18.75" customHeight="1" thickBot="1">
      <c r="A37" s="147"/>
      <c r="B37" s="178"/>
      <c r="C37" s="181"/>
      <c r="D37" s="175"/>
      <c r="E37" s="19" t="s">
        <v>19</v>
      </c>
      <c r="F37" s="78"/>
      <c r="G37" s="67"/>
      <c r="H37" s="68"/>
      <c r="I37" s="67"/>
      <c r="J37" s="66"/>
      <c r="K37" s="69"/>
      <c r="L37" s="70"/>
      <c r="M37" s="70"/>
      <c r="N37" s="70"/>
      <c r="O37" s="69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6"/>
    </row>
    <row r="38" spans="1:30" s="2" customFormat="1" ht="21.75" customHeight="1">
      <c r="A38" s="143">
        <v>6</v>
      </c>
      <c r="B38" s="176"/>
      <c r="C38" s="179" t="s">
        <v>28</v>
      </c>
      <c r="D38" s="173">
        <f>'LAMPIRAN 01 4+ (SEKOLAH)'!S33</f>
        <v>0</v>
      </c>
      <c r="E38" s="17" t="s">
        <v>21</v>
      </c>
      <c r="F38" s="22"/>
      <c r="G38" s="52"/>
      <c r="H38" s="25"/>
      <c r="I38" s="52"/>
      <c r="J38" s="48"/>
      <c r="K38" s="14"/>
      <c r="L38" s="13"/>
      <c r="M38" s="13"/>
      <c r="N38" s="13"/>
      <c r="O38" s="14"/>
      <c r="P38" s="14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48"/>
    </row>
    <row r="39" spans="1:30" s="2" customFormat="1" ht="21.75" customHeight="1">
      <c r="A39" s="145"/>
      <c r="B39" s="177"/>
      <c r="C39" s="180"/>
      <c r="D39" s="174"/>
      <c r="E39" s="18" t="s">
        <v>20</v>
      </c>
      <c r="F39" s="23"/>
      <c r="G39" s="53"/>
      <c r="H39" s="26"/>
      <c r="I39" s="53"/>
      <c r="J39" s="9"/>
      <c r="K39" s="15"/>
      <c r="L39" s="6"/>
      <c r="M39" s="6"/>
      <c r="N39" s="6"/>
      <c r="O39" s="15"/>
      <c r="P39" s="15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9"/>
    </row>
    <row r="40" spans="1:30" s="2" customFormat="1" ht="21.75" customHeight="1" thickBot="1">
      <c r="A40" s="145"/>
      <c r="B40" s="177"/>
      <c r="C40" s="181"/>
      <c r="D40" s="175"/>
      <c r="E40" s="19" t="s">
        <v>19</v>
      </c>
      <c r="F40" s="24"/>
      <c r="G40" s="54"/>
      <c r="H40" s="27"/>
      <c r="I40" s="54"/>
      <c r="J40" s="11"/>
      <c r="K40" s="16"/>
      <c r="L40" s="10"/>
      <c r="M40" s="10"/>
      <c r="N40" s="10"/>
      <c r="O40" s="16"/>
      <c r="P40" s="16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1"/>
    </row>
    <row r="41" spans="1:30" s="2" customFormat="1" ht="21.75" customHeight="1" thickTop="1">
      <c r="A41" s="145"/>
      <c r="B41" s="177"/>
      <c r="C41" s="182" t="s">
        <v>29</v>
      </c>
      <c r="D41" s="183">
        <f>'LAMPIRAN 01 5+ (SEKOLAH)'!Q33</f>
        <v>0</v>
      </c>
      <c r="E41" s="17" t="s">
        <v>21</v>
      </c>
      <c r="F41" s="22"/>
      <c r="G41" s="52"/>
      <c r="H41" s="25"/>
      <c r="I41" s="52"/>
      <c r="J41" s="48"/>
      <c r="K41" s="14"/>
      <c r="L41" s="13"/>
      <c r="M41" s="13"/>
      <c r="N41" s="13"/>
      <c r="O41" s="14"/>
      <c r="P41" s="14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48"/>
    </row>
    <row r="42" spans="1:30" s="2" customFormat="1" ht="21.75" customHeight="1">
      <c r="A42" s="145"/>
      <c r="B42" s="177"/>
      <c r="C42" s="180"/>
      <c r="D42" s="174"/>
      <c r="E42" s="18" t="s">
        <v>20</v>
      </c>
      <c r="F42" s="23"/>
      <c r="G42" s="53"/>
      <c r="H42" s="26"/>
      <c r="I42" s="53"/>
      <c r="J42" s="9"/>
      <c r="K42" s="15"/>
      <c r="L42" s="6"/>
      <c r="M42" s="6"/>
      <c r="N42" s="6"/>
      <c r="O42" s="15"/>
      <c r="P42" s="15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9"/>
    </row>
    <row r="43" spans="1:30" s="71" customFormat="1" ht="18.75" customHeight="1" thickBot="1">
      <c r="A43" s="147"/>
      <c r="B43" s="178"/>
      <c r="C43" s="181"/>
      <c r="D43" s="175"/>
      <c r="E43" s="19" t="s">
        <v>19</v>
      </c>
      <c r="F43" s="78"/>
      <c r="G43" s="67"/>
      <c r="H43" s="68"/>
      <c r="I43" s="67"/>
      <c r="J43" s="66"/>
      <c r="K43" s="69"/>
      <c r="L43" s="70"/>
      <c r="M43" s="70"/>
      <c r="N43" s="70"/>
      <c r="O43" s="69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6"/>
    </row>
    <row r="44" spans="1:30" s="2" customFormat="1" ht="21.75" customHeight="1">
      <c r="A44" s="143">
        <v>7</v>
      </c>
      <c r="B44" s="176"/>
      <c r="C44" s="179" t="s">
        <v>28</v>
      </c>
      <c r="D44" s="173">
        <f>'LAMPIRAN 01 4+ (SEKOLAH)'!S39</f>
        <v>0</v>
      </c>
      <c r="E44" s="17" t="s">
        <v>21</v>
      </c>
      <c r="F44" s="22"/>
      <c r="G44" s="52"/>
      <c r="H44" s="25"/>
      <c r="I44" s="52"/>
      <c r="J44" s="48"/>
      <c r="K44" s="14"/>
      <c r="L44" s="13"/>
      <c r="M44" s="13"/>
      <c r="N44" s="13"/>
      <c r="O44" s="14"/>
      <c r="P44" s="14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48"/>
    </row>
    <row r="45" spans="1:30" s="2" customFormat="1" ht="21.75" customHeight="1">
      <c r="A45" s="145"/>
      <c r="B45" s="177"/>
      <c r="C45" s="180"/>
      <c r="D45" s="174"/>
      <c r="E45" s="18" t="s">
        <v>20</v>
      </c>
      <c r="F45" s="23"/>
      <c r="G45" s="53"/>
      <c r="H45" s="26"/>
      <c r="I45" s="53"/>
      <c r="J45" s="9"/>
      <c r="K45" s="15"/>
      <c r="L45" s="6"/>
      <c r="M45" s="6"/>
      <c r="N45" s="6"/>
      <c r="O45" s="15"/>
      <c r="P45" s="15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9"/>
    </row>
    <row r="46" spans="1:30" s="2" customFormat="1" ht="21.75" customHeight="1" thickBot="1">
      <c r="A46" s="145"/>
      <c r="B46" s="177"/>
      <c r="C46" s="181"/>
      <c r="D46" s="175"/>
      <c r="E46" s="19" t="s">
        <v>19</v>
      </c>
      <c r="F46" s="24"/>
      <c r="G46" s="54"/>
      <c r="H46" s="27"/>
      <c r="I46" s="54"/>
      <c r="J46" s="11"/>
      <c r="K46" s="16"/>
      <c r="L46" s="10"/>
      <c r="M46" s="10"/>
      <c r="N46" s="10"/>
      <c r="O46" s="16"/>
      <c r="P46" s="16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1"/>
    </row>
    <row r="47" spans="1:30" s="2" customFormat="1" ht="21.75" customHeight="1" thickTop="1">
      <c r="A47" s="145"/>
      <c r="B47" s="177"/>
      <c r="C47" s="182" t="s">
        <v>29</v>
      </c>
      <c r="D47" s="183">
        <f>'LAMPIRAN 01 5+ (SEKOLAH)'!Q39</f>
        <v>0</v>
      </c>
      <c r="E47" s="17" t="s">
        <v>21</v>
      </c>
      <c r="F47" s="22"/>
      <c r="G47" s="52"/>
      <c r="H47" s="25"/>
      <c r="I47" s="52"/>
      <c r="J47" s="48"/>
      <c r="K47" s="14"/>
      <c r="L47" s="13"/>
      <c r="M47" s="13"/>
      <c r="N47" s="13"/>
      <c r="O47" s="14"/>
      <c r="P47" s="14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48"/>
    </row>
    <row r="48" spans="1:30" s="2" customFormat="1" ht="21.75" customHeight="1">
      <c r="A48" s="145"/>
      <c r="B48" s="177"/>
      <c r="C48" s="180"/>
      <c r="D48" s="174"/>
      <c r="E48" s="18" t="s">
        <v>20</v>
      </c>
      <c r="F48" s="23"/>
      <c r="G48" s="53"/>
      <c r="H48" s="26"/>
      <c r="I48" s="53"/>
      <c r="J48" s="9"/>
      <c r="K48" s="15"/>
      <c r="L48" s="6"/>
      <c r="M48" s="6"/>
      <c r="N48" s="6"/>
      <c r="O48" s="15"/>
      <c r="P48" s="1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9"/>
    </row>
    <row r="49" spans="1:30" s="71" customFormat="1" ht="18.75" customHeight="1" thickBot="1">
      <c r="A49" s="147"/>
      <c r="B49" s="178"/>
      <c r="C49" s="181"/>
      <c r="D49" s="175"/>
      <c r="E49" s="19" t="s">
        <v>19</v>
      </c>
      <c r="F49" s="78"/>
      <c r="G49" s="67"/>
      <c r="H49" s="68"/>
      <c r="I49" s="67"/>
      <c r="J49" s="66"/>
      <c r="K49" s="69"/>
      <c r="L49" s="70"/>
      <c r="M49" s="70"/>
      <c r="N49" s="70"/>
      <c r="O49" s="6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6"/>
    </row>
    <row r="50" spans="1:30" s="2" customFormat="1" ht="21.75" customHeight="1">
      <c r="A50" s="143">
        <v>8</v>
      </c>
      <c r="B50" s="176"/>
      <c r="C50" s="179" t="s">
        <v>28</v>
      </c>
      <c r="D50" s="173">
        <f>'LAMPIRAN 01 4+ (SEKOLAH)'!S45</f>
        <v>0</v>
      </c>
      <c r="E50" s="17" t="s">
        <v>21</v>
      </c>
      <c r="F50" s="22"/>
      <c r="G50" s="52"/>
      <c r="H50" s="25"/>
      <c r="I50" s="52"/>
      <c r="J50" s="48"/>
      <c r="K50" s="14"/>
      <c r="L50" s="13"/>
      <c r="M50" s="13"/>
      <c r="N50" s="13"/>
      <c r="O50" s="14"/>
      <c r="P50" s="14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48"/>
    </row>
    <row r="51" spans="1:30" s="2" customFormat="1" ht="21.75" customHeight="1">
      <c r="A51" s="145"/>
      <c r="B51" s="177"/>
      <c r="C51" s="180"/>
      <c r="D51" s="174"/>
      <c r="E51" s="18" t="s">
        <v>20</v>
      </c>
      <c r="F51" s="23"/>
      <c r="G51" s="53"/>
      <c r="H51" s="26"/>
      <c r="I51" s="53"/>
      <c r="J51" s="9"/>
      <c r="K51" s="15"/>
      <c r="L51" s="6"/>
      <c r="M51" s="6"/>
      <c r="N51" s="6"/>
      <c r="O51" s="15"/>
      <c r="P51" s="15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9"/>
    </row>
    <row r="52" spans="1:30" s="2" customFormat="1" ht="21.75" customHeight="1" thickBot="1">
      <c r="A52" s="145"/>
      <c r="B52" s="177"/>
      <c r="C52" s="181"/>
      <c r="D52" s="175"/>
      <c r="E52" s="19" t="s">
        <v>19</v>
      </c>
      <c r="F52" s="24"/>
      <c r="G52" s="54"/>
      <c r="H52" s="27"/>
      <c r="I52" s="54"/>
      <c r="J52" s="11"/>
      <c r="K52" s="16"/>
      <c r="L52" s="10"/>
      <c r="M52" s="10"/>
      <c r="N52" s="10"/>
      <c r="O52" s="16"/>
      <c r="P52" s="16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1"/>
    </row>
    <row r="53" spans="1:30" s="2" customFormat="1" ht="21.75" customHeight="1" thickTop="1">
      <c r="A53" s="145"/>
      <c r="B53" s="177"/>
      <c r="C53" s="182" t="s">
        <v>29</v>
      </c>
      <c r="D53" s="183">
        <f>'LAMPIRAN 01 5+ (SEKOLAH)'!Q45</f>
        <v>0</v>
      </c>
      <c r="E53" s="17" t="s">
        <v>21</v>
      </c>
      <c r="F53" s="22"/>
      <c r="G53" s="52"/>
      <c r="H53" s="25"/>
      <c r="I53" s="52"/>
      <c r="J53" s="48"/>
      <c r="K53" s="14"/>
      <c r="L53" s="13"/>
      <c r="M53" s="13"/>
      <c r="N53" s="13"/>
      <c r="O53" s="14"/>
      <c r="P53" s="14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48"/>
    </row>
    <row r="54" spans="1:30" s="2" customFormat="1" ht="21.75" customHeight="1">
      <c r="A54" s="145"/>
      <c r="B54" s="177"/>
      <c r="C54" s="180"/>
      <c r="D54" s="174"/>
      <c r="E54" s="18" t="s">
        <v>20</v>
      </c>
      <c r="F54" s="23"/>
      <c r="G54" s="53"/>
      <c r="H54" s="26"/>
      <c r="I54" s="53"/>
      <c r="J54" s="9"/>
      <c r="K54" s="15"/>
      <c r="L54" s="6"/>
      <c r="M54" s="6"/>
      <c r="N54" s="6"/>
      <c r="O54" s="15"/>
      <c r="P54" s="15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9"/>
    </row>
    <row r="55" spans="1:30" s="71" customFormat="1" ht="18.75" customHeight="1" thickBot="1">
      <c r="A55" s="147"/>
      <c r="B55" s="178"/>
      <c r="C55" s="181"/>
      <c r="D55" s="175"/>
      <c r="E55" s="19" t="s">
        <v>19</v>
      </c>
      <c r="F55" s="78"/>
      <c r="G55" s="67"/>
      <c r="H55" s="68"/>
      <c r="I55" s="67"/>
      <c r="J55" s="66"/>
      <c r="K55" s="69"/>
      <c r="L55" s="70"/>
      <c r="M55" s="70"/>
      <c r="N55" s="70"/>
      <c r="O55" s="69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6"/>
    </row>
    <row r="56" spans="1:30" s="2" customFormat="1" ht="21.75" customHeight="1">
      <c r="A56" s="143">
        <v>9</v>
      </c>
      <c r="B56" s="176"/>
      <c r="C56" s="179" t="s">
        <v>28</v>
      </c>
      <c r="D56" s="173">
        <f>'LAMPIRAN 01 4+ (SEKOLAH)'!S51</f>
        <v>0</v>
      </c>
      <c r="E56" s="17" t="s">
        <v>21</v>
      </c>
      <c r="F56" s="22"/>
      <c r="G56" s="52"/>
      <c r="H56" s="25"/>
      <c r="I56" s="52"/>
      <c r="J56" s="48"/>
      <c r="K56" s="14"/>
      <c r="L56" s="13"/>
      <c r="M56" s="13"/>
      <c r="N56" s="13"/>
      <c r="O56" s="14"/>
      <c r="P56" s="14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48"/>
    </row>
    <row r="57" spans="1:30" s="2" customFormat="1" ht="21.75" customHeight="1">
      <c r="A57" s="145"/>
      <c r="B57" s="177"/>
      <c r="C57" s="180"/>
      <c r="D57" s="174"/>
      <c r="E57" s="18" t="s">
        <v>20</v>
      </c>
      <c r="F57" s="23"/>
      <c r="G57" s="53"/>
      <c r="H57" s="26"/>
      <c r="I57" s="53"/>
      <c r="J57" s="9"/>
      <c r="K57" s="15"/>
      <c r="L57" s="6"/>
      <c r="M57" s="6"/>
      <c r="N57" s="6"/>
      <c r="O57" s="15"/>
      <c r="P57" s="15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9"/>
    </row>
    <row r="58" spans="1:30" s="2" customFormat="1" ht="21.75" customHeight="1" thickBot="1">
      <c r="A58" s="145"/>
      <c r="B58" s="177"/>
      <c r="C58" s="181"/>
      <c r="D58" s="175"/>
      <c r="E58" s="19" t="s">
        <v>19</v>
      </c>
      <c r="F58" s="24"/>
      <c r="G58" s="54"/>
      <c r="H58" s="27"/>
      <c r="I58" s="54"/>
      <c r="J58" s="11"/>
      <c r="K58" s="16"/>
      <c r="L58" s="10"/>
      <c r="M58" s="10"/>
      <c r="N58" s="10"/>
      <c r="O58" s="16"/>
      <c r="P58" s="16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1"/>
    </row>
    <row r="59" spans="1:30" s="2" customFormat="1" ht="21.75" customHeight="1" thickTop="1">
      <c r="A59" s="145"/>
      <c r="B59" s="177"/>
      <c r="C59" s="182" t="s">
        <v>29</v>
      </c>
      <c r="D59" s="183">
        <f>'LAMPIRAN 01 5+ (SEKOLAH)'!Q51</f>
        <v>0</v>
      </c>
      <c r="E59" s="17" t="s">
        <v>21</v>
      </c>
      <c r="F59" s="22"/>
      <c r="G59" s="52"/>
      <c r="H59" s="25"/>
      <c r="I59" s="52"/>
      <c r="J59" s="48"/>
      <c r="K59" s="14"/>
      <c r="L59" s="13"/>
      <c r="M59" s="13"/>
      <c r="N59" s="13"/>
      <c r="O59" s="14"/>
      <c r="P59" s="14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48"/>
    </row>
    <row r="60" spans="1:30" s="2" customFormat="1" ht="21.75" customHeight="1">
      <c r="A60" s="145"/>
      <c r="B60" s="177"/>
      <c r="C60" s="180"/>
      <c r="D60" s="174"/>
      <c r="E60" s="18" t="s">
        <v>20</v>
      </c>
      <c r="F60" s="23"/>
      <c r="G60" s="53"/>
      <c r="H60" s="26"/>
      <c r="I60" s="53"/>
      <c r="J60" s="9"/>
      <c r="K60" s="15"/>
      <c r="L60" s="6"/>
      <c r="M60" s="6"/>
      <c r="N60" s="6"/>
      <c r="O60" s="15"/>
      <c r="P60" s="15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9"/>
    </row>
    <row r="61" spans="1:30" s="71" customFormat="1" ht="18.75" customHeight="1" thickBot="1">
      <c r="A61" s="147"/>
      <c r="B61" s="178"/>
      <c r="C61" s="181"/>
      <c r="D61" s="175"/>
      <c r="E61" s="19" t="s">
        <v>19</v>
      </c>
      <c r="F61" s="78"/>
      <c r="G61" s="67"/>
      <c r="H61" s="68"/>
      <c r="I61" s="67"/>
      <c r="J61" s="66"/>
      <c r="K61" s="69"/>
      <c r="L61" s="70"/>
      <c r="M61" s="70"/>
      <c r="N61" s="70"/>
      <c r="O61" s="69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6"/>
    </row>
    <row r="62" spans="1:30" s="2" customFormat="1" ht="21.75" customHeight="1">
      <c r="A62" s="143">
        <v>10</v>
      </c>
      <c r="B62" s="176"/>
      <c r="C62" s="179" t="s">
        <v>28</v>
      </c>
      <c r="D62" s="173">
        <f>'LAMPIRAN 01 4+ (SEKOLAH)'!S57</f>
        <v>0</v>
      </c>
      <c r="E62" s="17" t="s">
        <v>21</v>
      </c>
      <c r="F62" s="22"/>
      <c r="G62" s="52"/>
      <c r="H62" s="25"/>
      <c r="I62" s="52"/>
      <c r="J62" s="48"/>
      <c r="K62" s="14"/>
      <c r="L62" s="13"/>
      <c r="M62" s="13"/>
      <c r="N62" s="13"/>
      <c r="O62" s="14"/>
      <c r="P62" s="14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48"/>
    </row>
    <row r="63" spans="1:30" s="2" customFormat="1" ht="21.75" customHeight="1">
      <c r="A63" s="145"/>
      <c r="B63" s="177"/>
      <c r="C63" s="180"/>
      <c r="D63" s="174"/>
      <c r="E63" s="18" t="s">
        <v>20</v>
      </c>
      <c r="F63" s="23"/>
      <c r="G63" s="53"/>
      <c r="H63" s="26"/>
      <c r="I63" s="53"/>
      <c r="J63" s="9"/>
      <c r="K63" s="15"/>
      <c r="L63" s="6"/>
      <c r="M63" s="6"/>
      <c r="N63" s="6"/>
      <c r="O63" s="15"/>
      <c r="P63" s="15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9"/>
    </row>
    <row r="64" spans="1:30" s="2" customFormat="1" ht="21.75" customHeight="1" thickBot="1">
      <c r="A64" s="145"/>
      <c r="B64" s="177"/>
      <c r="C64" s="181"/>
      <c r="D64" s="175"/>
      <c r="E64" s="19" t="s">
        <v>19</v>
      </c>
      <c r="F64" s="24"/>
      <c r="G64" s="54"/>
      <c r="H64" s="27"/>
      <c r="I64" s="54"/>
      <c r="J64" s="11"/>
      <c r="K64" s="16"/>
      <c r="L64" s="10"/>
      <c r="M64" s="10"/>
      <c r="N64" s="10"/>
      <c r="O64" s="16"/>
      <c r="P64" s="16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1"/>
    </row>
    <row r="65" spans="1:30" s="2" customFormat="1" ht="21.75" customHeight="1" thickTop="1">
      <c r="A65" s="145"/>
      <c r="B65" s="177"/>
      <c r="C65" s="182" t="s">
        <v>29</v>
      </c>
      <c r="D65" s="183">
        <f>'LAMPIRAN 01 5+ (SEKOLAH)'!Q57</f>
        <v>0</v>
      </c>
      <c r="E65" s="17" t="s">
        <v>21</v>
      </c>
      <c r="F65" s="22"/>
      <c r="G65" s="52"/>
      <c r="H65" s="25"/>
      <c r="I65" s="52"/>
      <c r="J65" s="48"/>
      <c r="K65" s="14"/>
      <c r="L65" s="13"/>
      <c r="M65" s="13"/>
      <c r="N65" s="13"/>
      <c r="O65" s="14"/>
      <c r="P65" s="14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48"/>
    </row>
    <row r="66" spans="1:30" s="2" customFormat="1" ht="21.75" customHeight="1">
      <c r="A66" s="145"/>
      <c r="B66" s="177"/>
      <c r="C66" s="180"/>
      <c r="D66" s="174"/>
      <c r="E66" s="18" t="s">
        <v>20</v>
      </c>
      <c r="F66" s="23"/>
      <c r="G66" s="53"/>
      <c r="H66" s="26"/>
      <c r="I66" s="53"/>
      <c r="J66" s="9"/>
      <c r="K66" s="15"/>
      <c r="L66" s="6"/>
      <c r="M66" s="6"/>
      <c r="N66" s="6"/>
      <c r="O66" s="15"/>
      <c r="P66" s="15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9"/>
    </row>
    <row r="67" spans="1:30" s="71" customFormat="1" ht="18.75" customHeight="1" thickBot="1">
      <c r="A67" s="147"/>
      <c r="B67" s="178"/>
      <c r="C67" s="181"/>
      <c r="D67" s="175"/>
      <c r="E67" s="19" t="s">
        <v>19</v>
      </c>
      <c r="F67" s="78"/>
      <c r="G67" s="67"/>
      <c r="H67" s="68"/>
      <c r="I67" s="67"/>
      <c r="J67" s="66"/>
      <c r="K67" s="69"/>
      <c r="L67" s="70"/>
      <c r="M67" s="70"/>
      <c r="N67" s="70"/>
      <c r="O67" s="69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6"/>
    </row>
    <row r="68" spans="1:30" s="2" customFormat="1" ht="21.75" customHeight="1">
      <c r="A68" s="143">
        <v>11</v>
      </c>
      <c r="B68" s="176"/>
      <c r="C68" s="179" t="s">
        <v>28</v>
      </c>
      <c r="D68" s="173">
        <f>'LAMPIRAN 01 4+ (SEKOLAH)'!S63</f>
        <v>0</v>
      </c>
      <c r="E68" s="17" t="s">
        <v>21</v>
      </c>
      <c r="F68" s="22"/>
      <c r="G68" s="52"/>
      <c r="H68" s="25"/>
      <c r="I68" s="52"/>
      <c r="J68" s="48"/>
      <c r="K68" s="14"/>
      <c r="L68" s="13"/>
      <c r="M68" s="13"/>
      <c r="N68" s="13"/>
      <c r="O68" s="14"/>
      <c r="P68" s="14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48"/>
    </row>
    <row r="69" spans="1:30" s="2" customFormat="1" ht="21.75" customHeight="1">
      <c r="A69" s="145"/>
      <c r="B69" s="177"/>
      <c r="C69" s="180"/>
      <c r="D69" s="174"/>
      <c r="E69" s="18" t="s">
        <v>20</v>
      </c>
      <c r="F69" s="23"/>
      <c r="G69" s="53"/>
      <c r="H69" s="26"/>
      <c r="I69" s="53"/>
      <c r="J69" s="9"/>
      <c r="K69" s="15"/>
      <c r="L69" s="6"/>
      <c r="M69" s="6"/>
      <c r="N69" s="6"/>
      <c r="O69" s="15"/>
      <c r="P69" s="15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9"/>
    </row>
    <row r="70" spans="1:30" s="2" customFormat="1" ht="21.75" customHeight="1" thickBot="1">
      <c r="A70" s="145"/>
      <c r="B70" s="177"/>
      <c r="C70" s="181"/>
      <c r="D70" s="175"/>
      <c r="E70" s="19" t="s">
        <v>19</v>
      </c>
      <c r="F70" s="24"/>
      <c r="G70" s="54"/>
      <c r="H70" s="27"/>
      <c r="I70" s="54"/>
      <c r="J70" s="11"/>
      <c r="K70" s="16"/>
      <c r="L70" s="10"/>
      <c r="M70" s="10"/>
      <c r="N70" s="10"/>
      <c r="O70" s="16"/>
      <c r="P70" s="16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1"/>
    </row>
    <row r="71" spans="1:30" s="2" customFormat="1" ht="21.75" customHeight="1" thickTop="1">
      <c r="A71" s="145"/>
      <c r="B71" s="177"/>
      <c r="C71" s="182" t="s">
        <v>29</v>
      </c>
      <c r="D71" s="183">
        <f>'LAMPIRAN 01 5+ (SEKOLAH)'!Q63</f>
        <v>0</v>
      </c>
      <c r="E71" s="17" t="s">
        <v>21</v>
      </c>
      <c r="F71" s="22"/>
      <c r="G71" s="52"/>
      <c r="H71" s="25"/>
      <c r="I71" s="52"/>
      <c r="J71" s="48"/>
      <c r="K71" s="14"/>
      <c r="L71" s="13"/>
      <c r="M71" s="13"/>
      <c r="N71" s="13"/>
      <c r="O71" s="14"/>
      <c r="P71" s="14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48"/>
    </row>
    <row r="72" spans="1:30" s="2" customFormat="1" ht="21.75" customHeight="1">
      <c r="A72" s="145"/>
      <c r="B72" s="177"/>
      <c r="C72" s="180"/>
      <c r="D72" s="174"/>
      <c r="E72" s="18" t="s">
        <v>20</v>
      </c>
      <c r="F72" s="23"/>
      <c r="G72" s="53"/>
      <c r="H72" s="26"/>
      <c r="I72" s="53"/>
      <c r="J72" s="9"/>
      <c r="K72" s="15"/>
      <c r="L72" s="6"/>
      <c r="M72" s="6"/>
      <c r="N72" s="6"/>
      <c r="O72" s="15"/>
      <c r="P72" s="15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9"/>
    </row>
    <row r="73" spans="1:30" s="71" customFormat="1" ht="18.75" customHeight="1" thickBot="1">
      <c r="A73" s="147"/>
      <c r="B73" s="178"/>
      <c r="C73" s="181"/>
      <c r="D73" s="175"/>
      <c r="E73" s="19" t="s">
        <v>19</v>
      </c>
      <c r="F73" s="78"/>
      <c r="G73" s="67"/>
      <c r="H73" s="68"/>
      <c r="I73" s="67"/>
      <c r="J73" s="66"/>
      <c r="K73" s="69"/>
      <c r="L73" s="70"/>
      <c r="M73" s="70"/>
      <c r="N73" s="70"/>
      <c r="O73" s="69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6"/>
    </row>
    <row r="74" spans="1:30" s="2" customFormat="1" ht="21.75" customHeight="1">
      <c r="A74" s="143">
        <v>12</v>
      </c>
      <c r="B74" s="176"/>
      <c r="C74" s="179" t="s">
        <v>28</v>
      </c>
      <c r="D74" s="173">
        <f>'LAMPIRAN 01 4+ (SEKOLAH)'!S69</f>
        <v>0</v>
      </c>
      <c r="E74" s="17" t="s">
        <v>21</v>
      </c>
      <c r="F74" s="22"/>
      <c r="G74" s="52"/>
      <c r="H74" s="25"/>
      <c r="I74" s="52"/>
      <c r="J74" s="48"/>
      <c r="K74" s="14"/>
      <c r="L74" s="13"/>
      <c r="M74" s="13"/>
      <c r="N74" s="13"/>
      <c r="O74" s="14"/>
      <c r="P74" s="14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48"/>
    </row>
    <row r="75" spans="1:30" s="2" customFormat="1" ht="21.75" customHeight="1">
      <c r="A75" s="145"/>
      <c r="B75" s="177"/>
      <c r="C75" s="180"/>
      <c r="D75" s="174"/>
      <c r="E75" s="18" t="s">
        <v>20</v>
      </c>
      <c r="F75" s="23"/>
      <c r="G75" s="53"/>
      <c r="H75" s="26"/>
      <c r="I75" s="53"/>
      <c r="J75" s="9"/>
      <c r="K75" s="15"/>
      <c r="L75" s="6"/>
      <c r="M75" s="6"/>
      <c r="N75" s="6"/>
      <c r="O75" s="15"/>
      <c r="P75" s="15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9"/>
    </row>
    <row r="76" spans="1:30" s="2" customFormat="1" ht="21.75" customHeight="1" thickBot="1">
      <c r="A76" s="145"/>
      <c r="B76" s="177"/>
      <c r="C76" s="181"/>
      <c r="D76" s="175"/>
      <c r="E76" s="19" t="s">
        <v>19</v>
      </c>
      <c r="F76" s="24"/>
      <c r="G76" s="54"/>
      <c r="H76" s="27"/>
      <c r="I76" s="54"/>
      <c r="J76" s="11"/>
      <c r="K76" s="16"/>
      <c r="L76" s="10"/>
      <c r="M76" s="10"/>
      <c r="N76" s="10"/>
      <c r="O76" s="16"/>
      <c r="P76" s="16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1"/>
    </row>
    <row r="77" spans="1:30" s="2" customFormat="1" ht="21.75" customHeight="1" thickTop="1">
      <c r="A77" s="145"/>
      <c r="B77" s="177"/>
      <c r="C77" s="182" t="s">
        <v>29</v>
      </c>
      <c r="D77" s="183">
        <f>'LAMPIRAN 01 5+ (SEKOLAH)'!Q69</f>
        <v>0</v>
      </c>
      <c r="E77" s="17" t="s">
        <v>21</v>
      </c>
      <c r="F77" s="22"/>
      <c r="G77" s="52"/>
      <c r="H77" s="25"/>
      <c r="I77" s="52"/>
      <c r="J77" s="48"/>
      <c r="K77" s="14"/>
      <c r="L77" s="13"/>
      <c r="M77" s="13"/>
      <c r="N77" s="13"/>
      <c r="O77" s="14"/>
      <c r="P77" s="14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48"/>
    </row>
    <row r="78" spans="1:30" s="2" customFormat="1" ht="21.75" customHeight="1">
      <c r="A78" s="145"/>
      <c r="B78" s="177"/>
      <c r="C78" s="180"/>
      <c r="D78" s="174"/>
      <c r="E78" s="18" t="s">
        <v>20</v>
      </c>
      <c r="F78" s="23"/>
      <c r="G78" s="53"/>
      <c r="H78" s="26"/>
      <c r="I78" s="53"/>
      <c r="J78" s="9"/>
      <c r="K78" s="15"/>
      <c r="L78" s="6"/>
      <c r="M78" s="6"/>
      <c r="N78" s="6"/>
      <c r="O78" s="15"/>
      <c r="P78" s="15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9"/>
    </row>
    <row r="79" spans="1:30" s="71" customFormat="1" ht="18.75" customHeight="1" thickBot="1">
      <c r="A79" s="147"/>
      <c r="B79" s="178"/>
      <c r="C79" s="181"/>
      <c r="D79" s="175"/>
      <c r="E79" s="19" t="s">
        <v>19</v>
      </c>
      <c r="F79" s="78"/>
      <c r="G79" s="67"/>
      <c r="H79" s="68"/>
      <c r="I79" s="67"/>
      <c r="J79" s="66"/>
      <c r="K79" s="69"/>
      <c r="L79" s="70"/>
      <c r="M79" s="70"/>
      <c r="N79" s="70"/>
      <c r="O79" s="69"/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6"/>
    </row>
    <row r="80" spans="1:30" s="2" customFormat="1" ht="21.75" customHeight="1">
      <c r="A80" s="143">
        <v>13</v>
      </c>
      <c r="B80" s="176"/>
      <c r="C80" s="179" t="s">
        <v>28</v>
      </c>
      <c r="D80" s="173">
        <f>'LAMPIRAN 01 4+ (SEKOLAH)'!S75</f>
        <v>0</v>
      </c>
      <c r="E80" s="17" t="s">
        <v>21</v>
      </c>
      <c r="F80" s="22"/>
      <c r="G80" s="52"/>
      <c r="H80" s="25"/>
      <c r="I80" s="52"/>
      <c r="J80" s="48"/>
      <c r="K80" s="14"/>
      <c r="L80" s="13"/>
      <c r="M80" s="13"/>
      <c r="N80" s="13"/>
      <c r="O80" s="14"/>
      <c r="P80" s="14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48"/>
    </row>
    <row r="81" spans="1:30" s="2" customFormat="1" ht="21.75" customHeight="1">
      <c r="A81" s="145"/>
      <c r="B81" s="177"/>
      <c r="C81" s="180"/>
      <c r="D81" s="174"/>
      <c r="E81" s="18" t="s">
        <v>20</v>
      </c>
      <c r="F81" s="23"/>
      <c r="G81" s="53"/>
      <c r="H81" s="26"/>
      <c r="I81" s="53"/>
      <c r="J81" s="9"/>
      <c r="K81" s="15"/>
      <c r="L81" s="6"/>
      <c r="M81" s="6"/>
      <c r="N81" s="6"/>
      <c r="O81" s="15"/>
      <c r="P81" s="15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9"/>
    </row>
    <row r="82" spans="1:30" s="2" customFormat="1" ht="21.75" customHeight="1" thickBot="1">
      <c r="A82" s="145"/>
      <c r="B82" s="177"/>
      <c r="C82" s="181"/>
      <c r="D82" s="175"/>
      <c r="E82" s="19" t="s">
        <v>19</v>
      </c>
      <c r="F82" s="24"/>
      <c r="G82" s="54"/>
      <c r="H82" s="27"/>
      <c r="I82" s="54"/>
      <c r="J82" s="11"/>
      <c r="K82" s="16"/>
      <c r="L82" s="10"/>
      <c r="M82" s="10"/>
      <c r="N82" s="10"/>
      <c r="O82" s="16"/>
      <c r="P82" s="16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1"/>
    </row>
    <row r="83" spans="1:30" s="2" customFormat="1" ht="21.75" customHeight="1" thickTop="1">
      <c r="A83" s="145"/>
      <c r="B83" s="177"/>
      <c r="C83" s="182" t="s">
        <v>29</v>
      </c>
      <c r="D83" s="183">
        <f>'LAMPIRAN 01 5+ (SEKOLAH)'!Q75</f>
        <v>0</v>
      </c>
      <c r="E83" s="17" t="s">
        <v>21</v>
      </c>
      <c r="F83" s="22"/>
      <c r="G83" s="52"/>
      <c r="H83" s="25"/>
      <c r="I83" s="52"/>
      <c r="J83" s="48"/>
      <c r="K83" s="14"/>
      <c r="L83" s="13"/>
      <c r="M83" s="13"/>
      <c r="N83" s="13"/>
      <c r="O83" s="14"/>
      <c r="P83" s="14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48"/>
    </row>
    <row r="84" spans="1:30" s="2" customFormat="1" ht="21.75" customHeight="1">
      <c r="A84" s="145"/>
      <c r="B84" s="177"/>
      <c r="C84" s="180"/>
      <c r="D84" s="174"/>
      <c r="E84" s="18" t="s">
        <v>20</v>
      </c>
      <c r="F84" s="23"/>
      <c r="G84" s="53"/>
      <c r="H84" s="26"/>
      <c r="I84" s="53"/>
      <c r="J84" s="9"/>
      <c r="K84" s="15"/>
      <c r="L84" s="6"/>
      <c r="M84" s="6"/>
      <c r="N84" s="6"/>
      <c r="O84" s="15"/>
      <c r="P84" s="15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9"/>
    </row>
    <row r="85" spans="1:30" s="71" customFormat="1" ht="18.75" customHeight="1" thickBot="1">
      <c r="A85" s="147"/>
      <c r="B85" s="178"/>
      <c r="C85" s="181"/>
      <c r="D85" s="175"/>
      <c r="E85" s="19" t="s">
        <v>19</v>
      </c>
      <c r="F85" s="78"/>
      <c r="G85" s="67"/>
      <c r="H85" s="68"/>
      <c r="I85" s="67"/>
      <c r="J85" s="66"/>
      <c r="K85" s="69"/>
      <c r="L85" s="70"/>
      <c r="M85" s="70"/>
      <c r="N85" s="70"/>
      <c r="O85" s="69"/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66"/>
    </row>
    <row r="86" spans="1:30" s="2" customFormat="1" ht="21.75" customHeight="1">
      <c r="A86" s="143">
        <v>14</v>
      </c>
      <c r="B86" s="176"/>
      <c r="C86" s="179" t="s">
        <v>28</v>
      </c>
      <c r="D86" s="173">
        <f>'LAMPIRAN 01 4+ (SEKOLAH)'!S81</f>
        <v>0</v>
      </c>
      <c r="E86" s="17" t="s">
        <v>21</v>
      </c>
      <c r="F86" s="22"/>
      <c r="G86" s="52"/>
      <c r="H86" s="25"/>
      <c r="I86" s="52"/>
      <c r="J86" s="48"/>
      <c r="K86" s="14"/>
      <c r="L86" s="13"/>
      <c r="M86" s="13"/>
      <c r="N86" s="13"/>
      <c r="O86" s="14"/>
      <c r="P86" s="14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48"/>
    </row>
    <row r="87" spans="1:30" s="2" customFormat="1" ht="21.75" customHeight="1">
      <c r="A87" s="145"/>
      <c r="B87" s="177"/>
      <c r="C87" s="180"/>
      <c r="D87" s="174"/>
      <c r="E87" s="18" t="s">
        <v>20</v>
      </c>
      <c r="F87" s="23"/>
      <c r="G87" s="53"/>
      <c r="H87" s="26"/>
      <c r="I87" s="53"/>
      <c r="J87" s="9"/>
      <c r="K87" s="15"/>
      <c r="L87" s="6"/>
      <c r="M87" s="6"/>
      <c r="N87" s="6"/>
      <c r="O87" s="15"/>
      <c r="P87" s="15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9"/>
    </row>
    <row r="88" spans="1:30" s="2" customFormat="1" ht="21.75" customHeight="1" thickBot="1">
      <c r="A88" s="145"/>
      <c r="B88" s="177"/>
      <c r="C88" s="181"/>
      <c r="D88" s="175"/>
      <c r="E88" s="19" t="s">
        <v>19</v>
      </c>
      <c r="F88" s="24"/>
      <c r="G88" s="54"/>
      <c r="H88" s="27"/>
      <c r="I88" s="54"/>
      <c r="J88" s="11"/>
      <c r="K88" s="16"/>
      <c r="L88" s="10"/>
      <c r="M88" s="10"/>
      <c r="N88" s="10"/>
      <c r="O88" s="16"/>
      <c r="P88" s="16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1"/>
    </row>
    <row r="89" spans="1:30" s="2" customFormat="1" ht="21.75" customHeight="1" thickTop="1">
      <c r="A89" s="145"/>
      <c r="B89" s="177"/>
      <c r="C89" s="182" t="s">
        <v>29</v>
      </c>
      <c r="D89" s="183">
        <f>'LAMPIRAN 01 5+ (SEKOLAH)'!Q81</f>
        <v>0</v>
      </c>
      <c r="E89" s="17" t="s">
        <v>21</v>
      </c>
      <c r="F89" s="22"/>
      <c r="G89" s="52"/>
      <c r="H89" s="25"/>
      <c r="I89" s="52"/>
      <c r="J89" s="48"/>
      <c r="K89" s="14"/>
      <c r="L89" s="13"/>
      <c r="M89" s="13"/>
      <c r="N89" s="13"/>
      <c r="O89" s="14"/>
      <c r="P89" s="14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48"/>
    </row>
    <row r="90" spans="1:30" s="2" customFormat="1" ht="21.75" customHeight="1">
      <c r="A90" s="145"/>
      <c r="B90" s="177"/>
      <c r="C90" s="180"/>
      <c r="D90" s="174"/>
      <c r="E90" s="18" t="s">
        <v>20</v>
      </c>
      <c r="F90" s="23"/>
      <c r="G90" s="53"/>
      <c r="H90" s="26"/>
      <c r="I90" s="53"/>
      <c r="J90" s="9"/>
      <c r="K90" s="15"/>
      <c r="L90" s="6"/>
      <c r="M90" s="6"/>
      <c r="N90" s="6"/>
      <c r="O90" s="15"/>
      <c r="P90" s="15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9"/>
    </row>
    <row r="91" spans="1:30" s="71" customFormat="1" ht="18.75" customHeight="1" thickBot="1">
      <c r="A91" s="147"/>
      <c r="B91" s="178"/>
      <c r="C91" s="181"/>
      <c r="D91" s="175"/>
      <c r="E91" s="19" t="s">
        <v>19</v>
      </c>
      <c r="F91" s="78"/>
      <c r="G91" s="67"/>
      <c r="H91" s="68"/>
      <c r="I91" s="67"/>
      <c r="J91" s="66"/>
      <c r="K91" s="69"/>
      <c r="L91" s="70"/>
      <c r="M91" s="70"/>
      <c r="N91" s="70"/>
      <c r="O91" s="69"/>
      <c r="P91" s="69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66"/>
    </row>
    <row r="92" spans="1:30" s="2" customFormat="1" ht="21.75" customHeight="1">
      <c r="A92" s="143">
        <v>15</v>
      </c>
      <c r="B92" s="176"/>
      <c r="C92" s="179" t="s">
        <v>28</v>
      </c>
      <c r="D92" s="173">
        <f>'LAMPIRAN 01 4+ (SEKOLAH)'!S87</f>
        <v>0</v>
      </c>
      <c r="E92" s="17" t="s">
        <v>21</v>
      </c>
      <c r="F92" s="22"/>
      <c r="G92" s="52"/>
      <c r="H92" s="25"/>
      <c r="I92" s="52"/>
      <c r="J92" s="48"/>
      <c r="K92" s="14"/>
      <c r="L92" s="13"/>
      <c r="M92" s="13"/>
      <c r="N92" s="13"/>
      <c r="O92" s="14"/>
      <c r="P92" s="14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48"/>
    </row>
    <row r="93" spans="1:30" s="2" customFormat="1" ht="21.75" customHeight="1">
      <c r="A93" s="145"/>
      <c r="B93" s="177"/>
      <c r="C93" s="180"/>
      <c r="D93" s="174"/>
      <c r="E93" s="18" t="s">
        <v>20</v>
      </c>
      <c r="F93" s="23"/>
      <c r="G93" s="53"/>
      <c r="H93" s="26"/>
      <c r="I93" s="53"/>
      <c r="J93" s="9"/>
      <c r="K93" s="15"/>
      <c r="L93" s="6"/>
      <c r="M93" s="6"/>
      <c r="N93" s="6"/>
      <c r="O93" s="15"/>
      <c r="P93" s="15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9"/>
    </row>
    <row r="94" spans="1:30" s="2" customFormat="1" ht="21.75" customHeight="1" thickBot="1">
      <c r="A94" s="145"/>
      <c r="B94" s="177"/>
      <c r="C94" s="181"/>
      <c r="D94" s="175"/>
      <c r="E94" s="19" t="s">
        <v>19</v>
      </c>
      <c r="F94" s="24"/>
      <c r="G94" s="54"/>
      <c r="H94" s="27"/>
      <c r="I94" s="54"/>
      <c r="J94" s="11"/>
      <c r="K94" s="16"/>
      <c r="L94" s="10"/>
      <c r="M94" s="10"/>
      <c r="N94" s="10"/>
      <c r="O94" s="16"/>
      <c r="P94" s="16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1"/>
    </row>
    <row r="95" spans="1:30" s="2" customFormat="1" ht="21.75" customHeight="1" thickTop="1">
      <c r="A95" s="145"/>
      <c r="B95" s="177"/>
      <c r="C95" s="182" t="s">
        <v>29</v>
      </c>
      <c r="D95" s="183">
        <f>'LAMPIRAN 01 5+ (SEKOLAH)'!Q87</f>
        <v>0</v>
      </c>
      <c r="E95" s="17" t="s">
        <v>21</v>
      </c>
      <c r="F95" s="22"/>
      <c r="G95" s="52"/>
      <c r="H95" s="25"/>
      <c r="I95" s="52"/>
      <c r="J95" s="48"/>
      <c r="K95" s="14"/>
      <c r="L95" s="13"/>
      <c r="M95" s="13"/>
      <c r="N95" s="13"/>
      <c r="O95" s="14"/>
      <c r="P95" s="14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48"/>
    </row>
    <row r="96" spans="1:30" s="2" customFormat="1" ht="21.75" customHeight="1">
      <c r="A96" s="145"/>
      <c r="B96" s="177"/>
      <c r="C96" s="180"/>
      <c r="D96" s="174"/>
      <c r="E96" s="18" t="s">
        <v>20</v>
      </c>
      <c r="F96" s="23"/>
      <c r="G96" s="53"/>
      <c r="H96" s="26"/>
      <c r="I96" s="53"/>
      <c r="J96" s="9"/>
      <c r="K96" s="15"/>
      <c r="L96" s="6"/>
      <c r="M96" s="6"/>
      <c r="N96" s="6"/>
      <c r="O96" s="15"/>
      <c r="P96" s="15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9"/>
    </row>
    <row r="97" spans="1:30" s="71" customFormat="1" ht="18.75" customHeight="1" thickBot="1">
      <c r="A97" s="147"/>
      <c r="B97" s="178"/>
      <c r="C97" s="181"/>
      <c r="D97" s="175"/>
      <c r="E97" s="19" t="s">
        <v>19</v>
      </c>
      <c r="F97" s="78"/>
      <c r="G97" s="67"/>
      <c r="H97" s="68"/>
      <c r="I97" s="67"/>
      <c r="J97" s="66"/>
      <c r="K97" s="69"/>
      <c r="L97" s="70"/>
      <c r="M97" s="70"/>
      <c r="N97" s="70"/>
      <c r="O97" s="69"/>
      <c r="P97" s="69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66"/>
    </row>
    <row r="98" spans="1:30" s="2" customFormat="1" ht="21.75" customHeight="1">
      <c r="A98" s="143">
        <v>16</v>
      </c>
      <c r="B98" s="176"/>
      <c r="C98" s="179" t="s">
        <v>28</v>
      </c>
      <c r="D98" s="173">
        <f>'LAMPIRAN 01 4+ (SEKOLAH)'!S93</f>
        <v>0</v>
      </c>
      <c r="E98" s="17" t="s">
        <v>21</v>
      </c>
      <c r="F98" s="22"/>
      <c r="G98" s="52"/>
      <c r="H98" s="25"/>
      <c r="I98" s="52"/>
      <c r="J98" s="48"/>
      <c r="K98" s="14"/>
      <c r="L98" s="13"/>
      <c r="M98" s="13"/>
      <c r="N98" s="13"/>
      <c r="O98" s="14"/>
      <c r="P98" s="14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48"/>
    </row>
    <row r="99" spans="1:30" s="2" customFormat="1" ht="21.75" customHeight="1">
      <c r="A99" s="145"/>
      <c r="B99" s="177"/>
      <c r="C99" s="180"/>
      <c r="D99" s="174"/>
      <c r="E99" s="18" t="s">
        <v>20</v>
      </c>
      <c r="F99" s="23"/>
      <c r="G99" s="53"/>
      <c r="H99" s="26"/>
      <c r="I99" s="53"/>
      <c r="J99" s="9"/>
      <c r="K99" s="15"/>
      <c r="L99" s="6"/>
      <c r="M99" s="6"/>
      <c r="N99" s="6"/>
      <c r="O99" s="15"/>
      <c r="P99" s="15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9"/>
    </row>
    <row r="100" spans="1:30" s="2" customFormat="1" ht="21.75" customHeight="1" thickBot="1">
      <c r="A100" s="145"/>
      <c r="B100" s="177"/>
      <c r="C100" s="181"/>
      <c r="D100" s="175"/>
      <c r="E100" s="19" t="s">
        <v>19</v>
      </c>
      <c r="F100" s="24"/>
      <c r="G100" s="54"/>
      <c r="H100" s="27"/>
      <c r="I100" s="54"/>
      <c r="J100" s="11"/>
      <c r="K100" s="16"/>
      <c r="L100" s="10"/>
      <c r="M100" s="10"/>
      <c r="N100" s="10"/>
      <c r="O100" s="16"/>
      <c r="P100" s="16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1"/>
    </row>
    <row r="101" spans="1:30" s="2" customFormat="1" ht="21.75" customHeight="1" thickTop="1">
      <c r="A101" s="145"/>
      <c r="B101" s="177"/>
      <c r="C101" s="182" t="s">
        <v>29</v>
      </c>
      <c r="D101" s="183">
        <f>'LAMPIRAN 01 5+ (SEKOLAH)'!Q93</f>
        <v>0</v>
      </c>
      <c r="E101" s="17" t="s">
        <v>21</v>
      </c>
      <c r="F101" s="22"/>
      <c r="G101" s="52"/>
      <c r="H101" s="25"/>
      <c r="I101" s="52"/>
      <c r="J101" s="48"/>
      <c r="K101" s="14"/>
      <c r="L101" s="13"/>
      <c r="M101" s="13"/>
      <c r="N101" s="13"/>
      <c r="O101" s="14"/>
      <c r="P101" s="14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48"/>
    </row>
    <row r="102" spans="1:30" s="2" customFormat="1" ht="21.75" customHeight="1">
      <c r="A102" s="145"/>
      <c r="B102" s="177"/>
      <c r="C102" s="180"/>
      <c r="D102" s="174"/>
      <c r="E102" s="18" t="s">
        <v>20</v>
      </c>
      <c r="F102" s="23"/>
      <c r="G102" s="53"/>
      <c r="H102" s="26"/>
      <c r="I102" s="53"/>
      <c r="J102" s="9"/>
      <c r="K102" s="15"/>
      <c r="L102" s="6"/>
      <c r="M102" s="6"/>
      <c r="N102" s="6"/>
      <c r="O102" s="15"/>
      <c r="P102" s="15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9"/>
    </row>
    <row r="103" spans="1:30" s="71" customFormat="1" ht="18.75" customHeight="1" thickBot="1">
      <c r="A103" s="147"/>
      <c r="B103" s="178"/>
      <c r="C103" s="181"/>
      <c r="D103" s="175"/>
      <c r="E103" s="19" t="s">
        <v>19</v>
      </c>
      <c r="F103" s="78"/>
      <c r="G103" s="67"/>
      <c r="H103" s="68"/>
      <c r="I103" s="67"/>
      <c r="J103" s="66"/>
      <c r="K103" s="69"/>
      <c r="L103" s="70"/>
      <c r="M103" s="70"/>
      <c r="N103" s="70"/>
      <c r="O103" s="69"/>
      <c r="P103" s="69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66"/>
    </row>
    <row r="104" spans="1:30" s="2" customFormat="1" ht="21.75" customHeight="1">
      <c r="A104" s="143">
        <v>17</v>
      </c>
      <c r="B104" s="176"/>
      <c r="C104" s="179" t="s">
        <v>28</v>
      </c>
      <c r="D104" s="173">
        <f>'LAMPIRAN 01 4+ (SEKOLAH)'!S99</f>
        <v>0</v>
      </c>
      <c r="E104" s="17" t="s">
        <v>21</v>
      </c>
      <c r="F104" s="22"/>
      <c r="G104" s="52"/>
      <c r="H104" s="25"/>
      <c r="I104" s="52"/>
      <c r="J104" s="48"/>
      <c r="K104" s="14"/>
      <c r="L104" s="13"/>
      <c r="M104" s="13"/>
      <c r="N104" s="13"/>
      <c r="O104" s="14"/>
      <c r="P104" s="14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48"/>
    </row>
    <row r="105" spans="1:30" s="2" customFormat="1" ht="21.75" customHeight="1">
      <c r="A105" s="145"/>
      <c r="B105" s="177"/>
      <c r="C105" s="180"/>
      <c r="D105" s="174"/>
      <c r="E105" s="18" t="s">
        <v>20</v>
      </c>
      <c r="F105" s="23"/>
      <c r="G105" s="53"/>
      <c r="H105" s="26"/>
      <c r="I105" s="53"/>
      <c r="J105" s="9"/>
      <c r="K105" s="15"/>
      <c r="L105" s="6"/>
      <c r="M105" s="6"/>
      <c r="N105" s="6"/>
      <c r="O105" s="15"/>
      <c r="P105" s="15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9"/>
    </row>
    <row r="106" spans="1:30" s="2" customFormat="1" ht="21.75" customHeight="1" thickBot="1">
      <c r="A106" s="145"/>
      <c r="B106" s="177"/>
      <c r="C106" s="181"/>
      <c r="D106" s="175"/>
      <c r="E106" s="19" t="s">
        <v>19</v>
      </c>
      <c r="F106" s="24"/>
      <c r="G106" s="54"/>
      <c r="H106" s="27"/>
      <c r="I106" s="54"/>
      <c r="J106" s="11"/>
      <c r="K106" s="16"/>
      <c r="L106" s="10"/>
      <c r="M106" s="10"/>
      <c r="N106" s="10"/>
      <c r="O106" s="16"/>
      <c r="P106" s="1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1"/>
    </row>
    <row r="107" spans="1:30" s="2" customFormat="1" ht="21.75" customHeight="1" thickTop="1">
      <c r="A107" s="145"/>
      <c r="B107" s="177"/>
      <c r="C107" s="182" t="s">
        <v>29</v>
      </c>
      <c r="D107" s="183">
        <f>'LAMPIRAN 01 5+ (SEKOLAH)'!Q99</f>
        <v>0</v>
      </c>
      <c r="E107" s="17" t="s">
        <v>21</v>
      </c>
      <c r="F107" s="22"/>
      <c r="G107" s="52"/>
      <c r="H107" s="25"/>
      <c r="I107" s="52"/>
      <c r="J107" s="48"/>
      <c r="K107" s="14"/>
      <c r="L107" s="13"/>
      <c r="M107" s="13"/>
      <c r="N107" s="13"/>
      <c r="O107" s="14"/>
      <c r="P107" s="14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48"/>
    </row>
    <row r="108" spans="1:30" s="2" customFormat="1" ht="21.75" customHeight="1">
      <c r="A108" s="145"/>
      <c r="B108" s="177"/>
      <c r="C108" s="180"/>
      <c r="D108" s="174"/>
      <c r="E108" s="18" t="s">
        <v>20</v>
      </c>
      <c r="F108" s="23"/>
      <c r="G108" s="53"/>
      <c r="H108" s="26"/>
      <c r="I108" s="53"/>
      <c r="J108" s="9"/>
      <c r="K108" s="15"/>
      <c r="L108" s="6"/>
      <c r="M108" s="6"/>
      <c r="N108" s="6"/>
      <c r="O108" s="15"/>
      <c r="P108" s="15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9"/>
    </row>
    <row r="109" spans="1:30" s="71" customFormat="1" ht="18.75" customHeight="1" thickBot="1">
      <c r="A109" s="147"/>
      <c r="B109" s="178"/>
      <c r="C109" s="181"/>
      <c r="D109" s="175"/>
      <c r="E109" s="19" t="s">
        <v>19</v>
      </c>
      <c r="F109" s="78"/>
      <c r="G109" s="67"/>
      <c r="H109" s="68"/>
      <c r="I109" s="67"/>
      <c r="J109" s="66"/>
      <c r="K109" s="69"/>
      <c r="L109" s="70"/>
      <c r="M109" s="70"/>
      <c r="N109" s="70"/>
      <c r="O109" s="69"/>
      <c r="P109" s="69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66"/>
    </row>
    <row r="110" spans="1:30" s="2" customFormat="1" ht="21.75" customHeight="1">
      <c r="A110" s="143">
        <v>18</v>
      </c>
      <c r="B110" s="176"/>
      <c r="C110" s="179" t="s">
        <v>28</v>
      </c>
      <c r="D110" s="173">
        <f>'LAMPIRAN 01 4+ (SEKOLAH)'!S105</f>
        <v>0</v>
      </c>
      <c r="E110" s="17" t="s">
        <v>21</v>
      </c>
      <c r="F110" s="22"/>
      <c r="G110" s="52"/>
      <c r="H110" s="25"/>
      <c r="I110" s="52"/>
      <c r="J110" s="48"/>
      <c r="K110" s="14"/>
      <c r="L110" s="13"/>
      <c r="M110" s="13"/>
      <c r="N110" s="13"/>
      <c r="O110" s="14"/>
      <c r="P110" s="14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48"/>
    </row>
    <row r="111" spans="1:30" s="2" customFormat="1" ht="21.75" customHeight="1">
      <c r="A111" s="145"/>
      <c r="B111" s="177"/>
      <c r="C111" s="180"/>
      <c r="D111" s="174"/>
      <c r="E111" s="18" t="s">
        <v>20</v>
      </c>
      <c r="F111" s="23"/>
      <c r="G111" s="53"/>
      <c r="H111" s="26"/>
      <c r="I111" s="53"/>
      <c r="J111" s="9"/>
      <c r="K111" s="15"/>
      <c r="L111" s="6"/>
      <c r="M111" s="6"/>
      <c r="N111" s="6"/>
      <c r="O111" s="15"/>
      <c r="P111" s="15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9"/>
    </row>
    <row r="112" spans="1:30" s="2" customFormat="1" ht="21.75" customHeight="1" thickBot="1">
      <c r="A112" s="145"/>
      <c r="B112" s="177"/>
      <c r="C112" s="181"/>
      <c r="D112" s="175"/>
      <c r="E112" s="19" t="s">
        <v>19</v>
      </c>
      <c r="F112" s="24"/>
      <c r="G112" s="54"/>
      <c r="H112" s="27"/>
      <c r="I112" s="54"/>
      <c r="J112" s="11"/>
      <c r="K112" s="16"/>
      <c r="L112" s="10"/>
      <c r="M112" s="10"/>
      <c r="N112" s="10"/>
      <c r="O112" s="16"/>
      <c r="P112" s="16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1"/>
    </row>
    <row r="113" spans="1:30" s="2" customFormat="1" ht="21.75" customHeight="1" thickTop="1">
      <c r="A113" s="145"/>
      <c r="B113" s="177"/>
      <c r="C113" s="182" t="s">
        <v>29</v>
      </c>
      <c r="D113" s="183">
        <f>'LAMPIRAN 01 5+ (SEKOLAH)'!Q105</f>
        <v>0</v>
      </c>
      <c r="E113" s="17" t="s">
        <v>21</v>
      </c>
      <c r="F113" s="22"/>
      <c r="G113" s="52"/>
      <c r="H113" s="25"/>
      <c r="I113" s="52"/>
      <c r="J113" s="48"/>
      <c r="K113" s="14"/>
      <c r="L113" s="13"/>
      <c r="M113" s="13"/>
      <c r="N113" s="13"/>
      <c r="O113" s="14"/>
      <c r="P113" s="14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48"/>
    </row>
    <row r="114" spans="1:30" s="2" customFormat="1" ht="21.75" customHeight="1">
      <c r="A114" s="145"/>
      <c r="B114" s="177"/>
      <c r="C114" s="180"/>
      <c r="D114" s="174"/>
      <c r="E114" s="18" t="s">
        <v>20</v>
      </c>
      <c r="F114" s="23"/>
      <c r="G114" s="53"/>
      <c r="H114" s="26"/>
      <c r="I114" s="53"/>
      <c r="J114" s="9"/>
      <c r="K114" s="15"/>
      <c r="L114" s="6"/>
      <c r="M114" s="6"/>
      <c r="N114" s="6"/>
      <c r="O114" s="15"/>
      <c r="P114" s="15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9"/>
    </row>
    <row r="115" spans="1:30" s="71" customFormat="1" ht="18.75" customHeight="1" thickBot="1">
      <c r="A115" s="147"/>
      <c r="B115" s="178"/>
      <c r="C115" s="181"/>
      <c r="D115" s="175"/>
      <c r="E115" s="19" t="s">
        <v>19</v>
      </c>
      <c r="F115" s="78"/>
      <c r="G115" s="67"/>
      <c r="H115" s="68"/>
      <c r="I115" s="67"/>
      <c r="J115" s="66"/>
      <c r="K115" s="69"/>
      <c r="L115" s="70"/>
      <c r="M115" s="70"/>
      <c r="N115" s="70"/>
      <c r="O115" s="69"/>
      <c r="P115" s="69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66"/>
    </row>
    <row r="116" spans="1:30" s="2" customFormat="1" ht="21.75" customHeight="1">
      <c r="A116" s="143">
        <v>19</v>
      </c>
      <c r="B116" s="176"/>
      <c r="C116" s="179" t="s">
        <v>28</v>
      </c>
      <c r="D116" s="173">
        <f>'LAMPIRAN 01 4+ (SEKOLAH)'!S111</f>
        <v>0</v>
      </c>
      <c r="E116" s="17" t="s">
        <v>21</v>
      </c>
      <c r="F116" s="22"/>
      <c r="G116" s="52"/>
      <c r="H116" s="25"/>
      <c r="I116" s="52"/>
      <c r="J116" s="48"/>
      <c r="K116" s="14"/>
      <c r="L116" s="13"/>
      <c r="M116" s="13"/>
      <c r="N116" s="13"/>
      <c r="O116" s="14"/>
      <c r="P116" s="14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48"/>
    </row>
    <row r="117" spans="1:30" s="2" customFormat="1" ht="21.75" customHeight="1">
      <c r="A117" s="145"/>
      <c r="B117" s="177"/>
      <c r="C117" s="180"/>
      <c r="D117" s="174"/>
      <c r="E117" s="18" t="s">
        <v>20</v>
      </c>
      <c r="F117" s="23"/>
      <c r="G117" s="53"/>
      <c r="H117" s="26"/>
      <c r="I117" s="53"/>
      <c r="J117" s="9"/>
      <c r="K117" s="15"/>
      <c r="L117" s="6"/>
      <c r="M117" s="6"/>
      <c r="N117" s="6"/>
      <c r="O117" s="15"/>
      <c r="P117" s="15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9"/>
    </row>
    <row r="118" spans="1:30" s="2" customFormat="1" ht="21.75" customHeight="1" thickBot="1">
      <c r="A118" s="145"/>
      <c r="B118" s="177"/>
      <c r="C118" s="181"/>
      <c r="D118" s="175"/>
      <c r="E118" s="19" t="s">
        <v>19</v>
      </c>
      <c r="F118" s="24"/>
      <c r="G118" s="54"/>
      <c r="H118" s="27"/>
      <c r="I118" s="54"/>
      <c r="J118" s="11"/>
      <c r="K118" s="16"/>
      <c r="L118" s="10"/>
      <c r="M118" s="10"/>
      <c r="N118" s="10"/>
      <c r="O118" s="16"/>
      <c r="P118" s="16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1"/>
    </row>
    <row r="119" spans="1:30" s="2" customFormat="1" ht="21.75" customHeight="1" thickTop="1">
      <c r="A119" s="145"/>
      <c r="B119" s="177"/>
      <c r="C119" s="182" t="s">
        <v>29</v>
      </c>
      <c r="D119" s="183">
        <f>'LAMPIRAN 01 5+ (SEKOLAH)'!Q111</f>
        <v>0</v>
      </c>
      <c r="E119" s="17" t="s">
        <v>21</v>
      </c>
      <c r="F119" s="22"/>
      <c r="G119" s="52"/>
      <c r="H119" s="25"/>
      <c r="I119" s="52"/>
      <c r="J119" s="48"/>
      <c r="K119" s="14"/>
      <c r="L119" s="13"/>
      <c r="M119" s="13"/>
      <c r="N119" s="13"/>
      <c r="O119" s="14"/>
      <c r="P119" s="14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48"/>
    </row>
    <row r="120" spans="1:30" s="2" customFormat="1" ht="21.75" customHeight="1">
      <c r="A120" s="145"/>
      <c r="B120" s="177"/>
      <c r="C120" s="180"/>
      <c r="D120" s="174"/>
      <c r="E120" s="18" t="s">
        <v>20</v>
      </c>
      <c r="F120" s="23"/>
      <c r="G120" s="53"/>
      <c r="H120" s="26"/>
      <c r="I120" s="53"/>
      <c r="J120" s="9"/>
      <c r="K120" s="15"/>
      <c r="L120" s="6"/>
      <c r="M120" s="6"/>
      <c r="N120" s="6"/>
      <c r="O120" s="15"/>
      <c r="P120" s="15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9"/>
    </row>
    <row r="121" spans="1:30" s="71" customFormat="1" ht="18.75" customHeight="1" thickBot="1">
      <c r="A121" s="147"/>
      <c r="B121" s="178"/>
      <c r="C121" s="181"/>
      <c r="D121" s="175"/>
      <c r="E121" s="19" t="s">
        <v>19</v>
      </c>
      <c r="F121" s="78"/>
      <c r="G121" s="67"/>
      <c r="H121" s="68"/>
      <c r="I121" s="67"/>
      <c r="J121" s="66"/>
      <c r="K121" s="69"/>
      <c r="L121" s="70"/>
      <c r="M121" s="70"/>
      <c r="N121" s="70"/>
      <c r="O121" s="69"/>
      <c r="P121" s="69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66"/>
    </row>
    <row r="122" spans="1:30" s="2" customFormat="1" ht="21.75" customHeight="1">
      <c r="A122" s="143">
        <v>20</v>
      </c>
      <c r="B122" s="176"/>
      <c r="C122" s="179" t="s">
        <v>28</v>
      </c>
      <c r="D122" s="173">
        <f>'LAMPIRAN 01 4+ (SEKOLAH)'!S117</f>
        <v>0</v>
      </c>
      <c r="E122" s="17" t="s">
        <v>21</v>
      </c>
      <c r="F122" s="22"/>
      <c r="G122" s="52"/>
      <c r="H122" s="25"/>
      <c r="I122" s="52"/>
      <c r="J122" s="48"/>
      <c r="K122" s="14"/>
      <c r="L122" s="13"/>
      <c r="M122" s="13"/>
      <c r="N122" s="13"/>
      <c r="O122" s="14"/>
      <c r="P122" s="14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48"/>
    </row>
    <row r="123" spans="1:30" s="2" customFormat="1" ht="21.75" customHeight="1">
      <c r="A123" s="145"/>
      <c r="B123" s="177"/>
      <c r="C123" s="180"/>
      <c r="D123" s="174"/>
      <c r="E123" s="18" t="s">
        <v>20</v>
      </c>
      <c r="F123" s="23"/>
      <c r="G123" s="53"/>
      <c r="H123" s="26"/>
      <c r="I123" s="53"/>
      <c r="J123" s="9"/>
      <c r="K123" s="15"/>
      <c r="L123" s="6"/>
      <c r="M123" s="6"/>
      <c r="N123" s="6"/>
      <c r="O123" s="15"/>
      <c r="P123" s="15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9"/>
    </row>
    <row r="124" spans="1:30" s="2" customFormat="1" ht="21.75" customHeight="1" thickBot="1">
      <c r="A124" s="145"/>
      <c r="B124" s="177"/>
      <c r="C124" s="181"/>
      <c r="D124" s="175"/>
      <c r="E124" s="19" t="s">
        <v>19</v>
      </c>
      <c r="F124" s="24"/>
      <c r="G124" s="54"/>
      <c r="H124" s="27"/>
      <c r="I124" s="54"/>
      <c r="J124" s="11"/>
      <c r="K124" s="16"/>
      <c r="L124" s="10"/>
      <c r="M124" s="10"/>
      <c r="N124" s="10"/>
      <c r="O124" s="16"/>
      <c r="P124" s="16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1"/>
    </row>
    <row r="125" spans="1:30" s="2" customFormat="1" ht="21.75" customHeight="1" thickTop="1">
      <c r="A125" s="145"/>
      <c r="B125" s="177"/>
      <c r="C125" s="182" t="s">
        <v>29</v>
      </c>
      <c r="D125" s="183">
        <f>'LAMPIRAN 01 5+ (SEKOLAH)'!Q117</f>
        <v>0</v>
      </c>
      <c r="E125" s="17" t="s">
        <v>21</v>
      </c>
      <c r="F125" s="22"/>
      <c r="G125" s="52"/>
      <c r="H125" s="25"/>
      <c r="I125" s="52"/>
      <c r="J125" s="48"/>
      <c r="K125" s="14"/>
      <c r="L125" s="13"/>
      <c r="M125" s="13"/>
      <c r="N125" s="13"/>
      <c r="O125" s="14"/>
      <c r="P125" s="14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48"/>
    </row>
    <row r="126" spans="1:30" s="2" customFormat="1" ht="21.75" customHeight="1">
      <c r="A126" s="145"/>
      <c r="B126" s="177"/>
      <c r="C126" s="180"/>
      <c r="D126" s="174"/>
      <c r="E126" s="18" t="s">
        <v>20</v>
      </c>
      <c r="F126" s="23"/>
      <c r="G126" s="53"/>
      <c r="H126" s="26"/>
      <c r="I126" s="53"/>
      <c r="J126" s="9"/>
      <c r="K126" s="15"/>
      <c r="L126" s="6"/>
      <c r="M126" s="6"/>
      <c r="N126" s="6"/>
      <c r="O126" s="15"/>
      <c r="P126" s="15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9"/>
    </row>
    <row r="127" spans="1:30" s="71" customFormat="1" ht="18.75" customHeight="1" thickBot="1">
      <c r="A127" s="147"/>
      <c r="B127" s="178"/>
      <c r="C127" s="181"/>
      <c r="D127" s="175"/>
      <c r="E127" s="19" t="s">
        <v>19</v>
      </c>
      <c r="F127" s="78"/>
      <c r="G127" s="67"/>
      <c r="H127" s="68"/>
      <c r="I127" s="67"/>
      <c r="J127" s="66"/>
      <c r="K127" s="69"/>
      <c r="L127" s="70"/>
      <c r="M127" s="70"/>
      <c r="N127" s="70"/>
      <c r="O127" s="69"/>
      <c r="P127" s="69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66"/>
    </row>
    <row r="128" spans="1:30" s="2" customFormat="1" ht="21.75" customHeight="1">
      <c r="A128" s="143">
        <v>21</v>
      </c>
      <c r="B128" s="176"/>
      <c r="C128" s="179" t="s">
        <v>28</v>
      </c>
      <c r="D128" s="173">
        <f>'LAMPIRAN 01 4+ (SEKOLAH)'!S123</f>
        <v>0</v>
      </c>
      <c r="E128" s="17" t="s">
        <v>21</v>
      </c>
      <c r="F128" s="22"/>
      <c r="G128" s="52"/>
      <c r="H128" s="25"/>
      <c r="I128" s="52"/>
      <c r="J128" s="48"/>
      <c r="K128" s="14"/>
      <c r="L128" s="13"/>
      <c r="M128" s="13"/>
      <c r="N128" s="13"/>
      <c r="O128" s="14"/>
      <c r="P128" s="14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48"/>
    </row>
    <row r="129" spans="1:30" s="2" customFormat="1" ht="21.75" customHeight="1">
      <c r="A129" s="145"/>
      <c r="B129" s="177"/>
      <c r="C129" s="180"/>
      <c r="D129" s="174"/>
      <c r="E129" s="18" t="s">
        <v>20</v>
      </c>
      <c r="F129" s="23"/>
      <c r="G129" s="53"/>
      <c r="H129" s="26"/>
      <c r="I129" s="53"/>
      <c r="J129" s="9"/>
      <c r="K129" s="15"/>
      <c r="L129" s="6"/>
      <c r="M129" s="6"/>
      <c r="N129" s="6"/>
      <c r="O129" s="15"/>
      <c r="P129" s="15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9"/>
    </row>
    <row r="130" spans="1:30" s="2" customFormat="1" ht="21.75" customHeight="1" thickBot="1">
      <c r="A130" s="145"/>
      <c r="B130" s="177"/>
      <c r="C130" s="181"/>
      <c r="D130" s="175"/>
      <c r="E130" s="19" t="s">
        <v>19</v>
      </c>
      <c r="F130" s="24"/>
      <c r="G130" s="54"/>
      <c r="H130" s="27"/>
      <c r="I130" s="54"/>
      <c r="J130" s="11"/>
      <c r="K130" s="16"/>
      <c r="L130" s="10"/>
      <c r="M130" s="10"/>
      <c r="N130" s="10"/>
      <c r="O130" s="16"/>
      <c r="P130" s="16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1"/>
    </row>
    <row r="131" spans="1:30" s="2" customFormat="1" ht="21.75" customHeight="1" thickTop="1">
      <c r="A131" s="145"/>
      <c r="B131" s="177"/>
      <c r="C131" s="182" t="s">
        <v>29</v>
      </c>
      <c r="D131" s="183">
        <f>'LAMPIRAN 01 5+ (SEKOLAH)'!Q123</f>
        <v>0</v>
      </c>
      <c r="E131" s="17" t="s">
        <v>21</v>
      </c>
      <c r="F131" s="22"/>
      <c r="G131" s="52"/>
      <c r="H131" s="25"/>
      <c r="I131" s="52"/>
      <c r="J131" s="48"/>
      <c r="K131" s="14"/>
      <c r="L131" s="13"/>
      <c r="M131" s="13"/>
      <c r="N131" s="13"/>
      <c r="O131" s="14"/>
      <c r="P131" s="14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48"/>
    </row>
    <row r="132" spans="1:30" s="2" customFormat="1" ht="21.75" customHeight="1">
      <c r="A132" s="145"/>
      <c r="B132" s="177"/>
      <c r="C132" s="180"/>
      <c r="D132" s="174"/>
      <c r="E132" s="18" t="s">
        <v>20</v>
      </c>
      <c r="F132" s="23"/>
      <c r="G132" s="53"/>
      <c r="H132" s="26"/>
      <c r="I132" s="53"/>
      <c r="J132" s="9"/>
      <c r="K132" s="15"/>
      <c r="L132" s="6"/>
      <c r="M132" s="6"/>
      <c r="N132" s="6"/>
      <c r="O132" s="15"/>
      <c r="P132" s="15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9"/>
    </row>
    <row r="133" spans="1:30" s="71" customFormat="1" ht="18.75" customHeight="1" thickBot="1">
      <c r="A133" s="147"/>
      <c r="B133" s="178"/>
      <c r="C133" s="181"/>
      <c r="D133" s="175"/>
      <c r="E133" s="19" t="s">
        <v>19</v>
      </c>
      <c r="F133" s="78"/>
      <c r="G133" s="67"/>
      <c r="H133" s="68"/>
      <c r="I133" s="67"/>
      <c r="J133" s="66"/>
      <c r="K133" s="69"/>
      <c r="L133" s="70"/>
      <c r="M133" s="70"/>
      <c r="N133" s="70"/>
      <c r="O133" s="69"/>
      <c r="P133" s="69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66"/>
    </row>
    <row r="134" spans="1:30" s="2" customFormat="1" ht="21.75" customHeight="1">
      <c r="A134" s="145">
        <v>22</v>
      </c>
      <c r="B134" s="177"/>
      <c r="C134" s="180" t="s">
        <v>28</v>
      </c>
      <c r="D134" s="174">
        <f>'LAMPIRAN 01 4+ (SEKOLAH)'!S129</f>
        <v>0</v>
      </c>
      <c r="E134" s="17" t="s">
        <v>21</v>
      </c>
      <c r="F134" s="22"/>
      <c r="G134" s="52"/>
      <c r="H134" s="25"/>
      <c r="I134" s="52"/>
      <c r="J134" s="48"/>
      <c r="K134" s="14"/>
      <c r="L134" s="13"/>
      <c r="M134" s="13"/>
      <c r="N134" s="13"/>
      <c r="O134" s="14"/>
      <c r="P134" s="14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48"/>
    </row>
    <row r="135" spans="1:30" s="2" customFormat="1" ht="21.75" customHeight="1">
      <c r="A135" s="145"/>
      <c r="B135" s="177"/>
      <c r="C135" s="180"/>
      <c r="D135" s="174"/>
      <c r="E135" s="18" t="s">
        <v>20</v>
      </c>
      <c r="F135" s="23"/>
      <c r="G135" s="53"/>
      <c r="H135" s="26"/>
      <c r="I135" s="53"/>
      <c r="J135" s="9"/>
      <c r="K135" s="15"/>
      <c r="L135" s="6"/>
      <c r="M135" s="6"/>
      <c r="N135" s="6"/>
      <c r="O135" s="15"/>
      <c r="P135" s="15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9"/>
    </row>
    <row r="136" spans="1:30" s="2" customFormat="1" ht="21.75" customHeight="1" thickBot="1">
      <c r="A136" s="145"/>
      <c r="B136" s="177"/>
      <c r="C136" s="181"/>
      <c r="D136" s="175"/>
      <c r="E136" s="19" t="s">
        <v>19</v>
      </c>
      <c r="F136" s="24"/>
      <c r="G136" s="54"/>
      <c r="H136" s="27"/>
      <c r="I136" s="54"/>
      <c r="J136" s="11"/>
      <c r="K136" s="16"/>
      <c r="L136" s="10"/>
      <c r="M136" s="10"/>
      <c r="N136" s="10"/>
      <c r="O136" s="16"/>
      <c r="P136" s="1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1"/>
    </row>
    <row r="137" spans="1:30" s="2" customFormat="1" ht="21.75" customHeight="1" thickTop="1">
      <c r="A137" s="145"/>
      <c r="B137" s="177"/>
      <c r="C137" s="182" t="s">
        <v>29</v>
      </c>
      <c r="D137" s="183">
        <f>'LAMPIRAN 01 5+ (SEKOLAH)'!Q129</f>
        <v>0</v>
      </c>
      <c r="E137" s="17" t="s">
        <v>21</v>
      </c>
      <c r="F137" s="22"/>
      <c r="G137" s="52"/>
      <c r="H137" s="25"/>
      <c r="I137" s="52"/>
      <c r="J137" s="48"/>
      <c r="K137" s="14"/>
      <c r="L137" s="13"/>
      <c r="M137" s="13"/>
      <c r="N137" s="13"/>
      <c r="O137" s="14"/>
      <c r="P137" s="14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48"/>
    </row>
    <row r="138" spans="1:30" s="2" customFormat="1" ht="21.75" customHeight="1">
      <c r="A138" s="145"/>
      <c r="B138" s="177"/>
      <c r="C138" s="180"/>
      <c r="D138" s="174"/>
      <c r="E138" s="18" t="s">
        <v>20</v>
      </c>
      <c r="F138" s="23"/>
      <c r="G138" s="53"/>
      <c r="H138" s="26"/>
      <c r="I138" s="53"/>
      <c r="J138" s="9"/>
      <c r="K138" s="15"/>
      <c r="L138" s="6"/>
      <c r="M138" s="6"/>
      <c r="N138" s="6"/>
      <c r="O138" s="15"/>
      <c r="P138" s="15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9"/>
    </row>
    <row r="139" spans="1:30" s="71" customFormat="1" ht="18.75" customHeight="1" thickBot="1">
      <c r="A139" s="145"/>
      <c r="B139" s="177"/>
      <c r="C139" s="180"/>
      <c r="D139" s="174"/>
      <c r="E139" s="81" t="s">
        <v>19</v>
      </c>
      <c r="F139" s="79"/>
      <c r="G139" s="73"/>
      <c r="H139" s="74"/>
      <c r="I139" s="73"/>
      <c r="J139" s="72"/>
      <c r="K139" s="75"/>
      <c r="L139" s="76"/>
      <c r="M139" s="76"/>
      <c r="N139" s="76"/>
      <c r="O139" s="75"/>
      <c r="P139" s="75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2"/>
    </row>
    <row r="140" spans="1:30" s="2" customFormat="1" ht="21.75" customHeight="1">
      <c r="A140" s="143">
        <v>23</v>
      </c>
      <c r="B140" s="176"/>
      <c r="C140" s="179" t="s">
        <v>28</v>
      </c>
      <c r="D140" s="173">
        <f>'LAMPIRAN 01 4+ (SEKOLAH)'!S135</f>
        <v>0</v>
      </c>
      <c r="E140" s="33" t="s">
        <v>21</v>
      </c>
      <c r="F140" s="80"/>
      <c r="G140" s="55"/>
      <c r="H140" s="34"/>
      <c r="I140" s="55"/>
      <c r="J140" s="8"/>
      <c r="K140" s="35"/>
      <c r="L140" s="7"/>
      <c r="M140" s="7"/>
      <c r="N140" s="7"/>
      <c r="O140" s="35"/>
      <c r="P140" s="35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8"/>
    </row>
    <row r="141" spans="1:30" s="2" customFormat="1" ht="21.75" customHeight="1">
      <c r="A141" s="145"/>
      <c r="B141" s="177"/>
      <c r="C141" s="180"/>
      <c r="D141" s="174"/>
      <c r="E141" s="18" t="s">
        <v>20</v>
      </c>
      <c r="F141" s="23"/>
      <c r="G141" s="53"/>
      <c r="H141" s="26"/>
      <c r="I141" s="53"/>
      <c r="J141" s="9"/>
      <c r="K141" s="15"/>
      <c r="L141" s="6"/>
      <c r="M141" s="6"/>
      <c r="N141" s="6"/>
      <c r="O141" s="15"/>
      <c r="P141" s="15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9"/>
    </row>
    <row r="142" spans="1:30" s="2" customFormat="1" ht="21.75" customHeight="1" thickBot="1">
      <c r="A142" s="145"/>
      <c r="B142" s="177"/>
      <c r="C142" s="181"/>
      <c r="D142" s="175"/>
      <c r="E142" s="19" t="s">
        <v>19</v>
      </c>
      <c r="F142" s="24"/>
      <c r="G142" s="54"/>
      <c r="H142" s="27"/>
      <c r="I142" s="54"/>
      <c r="J142" s="11"/>
      <c r="K142" s="16"/>
      <c r="L142" s="10"/>
      <c r="M142" s="10"/>
      <c r="N142" s="10"/>
      <c r="O142" s="16"/>
      <c r="P142" s="16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1"/>
    </row>
    <row r="143" spans="1:30" s="2" customFormat="1" ht="21.75" customHeight="1" thickTop="1">
      <c r="A143" s="145"/>
      <c r="B143" s="177"/>
      <c r="C143" s="182" t="s">
        <v>29</v>
      </c>
      <c r="D143" s="183">
        <f>'LAMPIRAN 01 5+ (SEKOLAH)'!Q135</f>
        <v>0</v>
      </c>
      <c r="E143" s="17" t="s">
        <v>21</v>
      </c>
      <c r="F143" s="22"/>
      <c r="G143" s="52"/>
      <c r="H143" s="25"/>
      <c r="I143" s="52"/>
      <c r="J143" s="48"/>
      <c r="K143" s="14"/>
      <c r="L143" s="13"/>
      <c r="M143" s="13"/>
      <c r="N143" s="13"/>
      <c r="O143" s="14"/>
      <c r="P143" s="14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48"/>
    </row>
    <row r="144" spans="1:30" s="2" customFormat="1" ht="21.75" customHeight="1">
      <c r="A144" s="145"/>
      <c r="B144" s="177"/>
      <c r="C144" s="180"/>
      <c r="D144" s="174"/>
      <c r="E144" s="18" t="s">
        <v>20</v>
      </c>
      <c r="F144" s="23"/>
      <c r="G144" s="53"/>
      <c r="H144" s="26"/>
      <c r="I144" s="53"/>
      <c r="J144" s="9"/>
      <c r="K144" s="15"/>
      <c r="L144" s="6"/>
      <c r="M144" s="6"/>
      <c r="N144" s="6"/>
      <c r="O144" s="15"/>
      <c r="P144" s="15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9"/>
    </row>
    <row r="145" spans="1:30" s="71" customFormat="1" ht="18.75" customHeight="1" thickBot="1">
      <c r="A145" s="147"/>
      <c r="B145" s="178"/>
      <c r="C145" s="181"/>
      <c r="D145" s="175"/>
      <c r="E145" s="19" t="s">
        <v>19</v>
      </c>
      <c r="F145" s="78"/>
      <c r="G145" s="67"/>
      <c r="H145" s="68"/>
      <c r="I145" s="67"/>
      <c r="J145" s="66"/>
      <c r="K145" s="69"/>
      <c r="L145" s="70"/>
      <c r="M145" s="70"/>
      <c r="N145" s="70"/>
      <c r="O145" s="69"/>
      <c r="P145" s="69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66"/>
    </row>
    <row r="146" spans="1:30" s="2" customFormat="1" ht="21.75" customHeight="1">
      <c r="A146" s="145">
        <v>24</v>
      </c>
      <c r="B146" s="177"/>
      <c r="C146" s="180" t="s">
        <v>28</v>
      </c>
      <c r="D146" s="174">
        <f>'LAMPIRAN 01 4+ (SEKOLAH)'!S141</f>
        <v>0</v>
      </c>
      <c r="E146" s="17" t="s">
        <v>21</v>
      </c>
      <c r="F146" s="22"/>
      <c r="G146" s="52"/>
      <c r="H146" s="25"/>
      <c r="I146" s="52"/>
      <c r="J146" s="48"/>
      <c r="K146" s="14"/>
      <c r="L146" s="13"/>
      <c r="M146" s="13"/>
      <c r="N146" s="13"/>
      <c r="O146" s="14"/>
      <c r="P146" s="14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48"/>
    </row>
    <row r="147" spans="1:30" s="2" customFormat="1" ht="21.75" customHeight="1">
      <c r="A147" s="145"/>
      <c r="B147" s="177"/>
      <c r="C147" s="180"/>
      <c r="D147" s="174"/>
      <c r="E147" s="18" t="s">
        <v>20</v>
      </c>
      <c r="F147" s="23"/>
      <c r="G147" s="53"/>
      <c r="H147" s="26"/>
      <c r="I147" s="53"/>
      <c r="J147" s="9"/>
      <c r="K147" s="15"/>
      <c r="L147" s="6"/>
      <c r="M147" s="6"/>
      <c r="N147" s="6"/>
      <c r="O147" s="15"/>
      <c r="P147" s="15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9"/>
    </row>
    <row r="148" spans="1:30" s="2" customFormat="1" ht="21.75" customHeight="1" thickBot="1">
      <c r="A148" s="145"/>
      <c r="B148" s="177"/>
      <c r="C148" s="181"/>
      <c r="D148" s="175"/>
      <c r="E148" s="19" t="s">
        <v>19</v>
      </c>
      <c r="F148" s="24"/>
      <c r="G148" s="54"/>
      <c r="H148" s="27"/>
      <c r="I148" s="54"/>
      <c r="J148" s="11"/>
      <c r="K148" s="16"/>
      <c r="L148" s="10"/>
      <c r="M148" s="10"/>
      <c r="N148" s="10"/>
      <c r="O148" s="16"/>
      <c r="P148" s="16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1"/>
    </row>
    <row r="149" spans="1:30" s="2" customFormat="1" ht="21.75" customHeight="1" thickTop="1">
      <c r="A149" s="145"/>
      <c r="B149" s="177"/>
      <c r="C149" s="182" t="s">
        <v>29</v>
      </c>
      <c r="D149" s="183">
        <f>'LAMPIRAN 01 5+ (SEKOLAH)'!Q141</f>
        <v>0</v>
      </c>
      <c r="E149" s="17" t="s">
        <v>21</v>
      </c>
      <c r="F149" s="22"/>
      <c r="G149" s="52"/>
      <c r="H149" s="25"/>
      <c r="I149" s="52"/>
      <c r="J149" s="48"/>
      <c r="K149" s="14"/>
      <c r="L149" s="13"/>
      <c r="M149" s="13"/>
      <c r="N149" s="13"/>
      <c r="O149" s="14"/>
      <c r="P149" s="14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48"/>
    </row>
    <row r="150" spans="1:30" s="2" customFormat="1" ht="21.75" customHeight="1">
      <c r="A150" s="145"/>
      <c r="B150" s="177"/>
      <c r="C150" s="180"/>
      <c r="D150" s="174"/>
      <c r="E150" s="18" t="s">
        <v>20</v>
      </c>
      <c r="F150" s="23"/>
      <c r="G150" s="53"/>
      <c r="H150" s="26"/>
      <c r="I150" s="53"/>
      <c r="J150" s="9"/>
      <c r="K150" s="15"/>
      <c r="L150" s="6"/>
      <c r="M150" s="6"/>
      <c r="N150" s="6"/>
      <c r="O150" s="15"/>
      <c r="P150" s="15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9"/>
    </row>
    <row r="151" spans="1:30" s="71" customFormat="1" ht="18.75" customHeight="1" thickBot="1">
      <c r="A151" s="145"/>
      <c r="B151" s="177"/>
      <c r="C151" s="180"/>
      <c r="D151" s="174"/>
      <c r="E151" s="81" t="s">
        <v>19</v>
      </c>
      <c r="F151" s="79"/>
      <c r="G151" s="73"/>
      <c r="H151" s="74"/>
      <c r="I151" s="73"/>
      <c r="J151" s="72"/>
      <c r="K151" s="75"/>
      <c r="L151" s="76"/>
      <c r="M151" s="76"/>
      <c r="N151" s="76"/>
      <c r="O151" s="75"/>
      <c r="P151" s="75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2"/>
    </row>
    <row r="152" spans="1:30" s="2" customFormat="1" ht="21.75" customHeight="1">
      <c r="A152" s="143">
        <v>25</v>
      </c>
      <c r="B152" s="176"/>
      <c r="C152" s="179" t="s">
        <v>28</v>
      </c>
      <c r="D152" s="173">
        <f>'LAMPIRAN 01 4+ (SEKOLAH)'!S147</f>
        <v>0</v>
      </c>
      <c r="E152" s="33" t="s">
        <v>21</v>
      </c>
      <c r="F152" s="80"/>
      <c r="G152" s="55"/>
      <c r="H152" s="34"/>
      <c r="I152" s="55"/>
      <c r="J152" s="8"/>
      <c r="K152" s="35"/>
      <c r="L152" s="7"/>
      <c r="M152" s="7"/>
      <c r="N152" s="7"/>
      <c r="O152" s="35"/>
      <c r="P152" s="35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8"/>
    </row>
    <row r="153" spans="1:30" s="2" customFormat="1" ht="21.75" customHeight="1">
      <c r="A153" s="145"/>
      <c r="B153" s="177"/>
      <c r="C153" s="180"/>
      <c r="D153" s="174"/>
      <c r="E153" s="18" t="s">
        <v>20</v>
      </c>
      <c r="F153" s="23"/>
      <c r="G153" s="53"/>
      <c r="H153" s="26"/>
      <c r="I153" s="53"/>
      <c r="J153" s="9"/>
      <c r="K153" s="15"/>
      <c r="L153" s="6"/>
      <c r="M153" s="6"/>
      <c r="N153" s="6"/>
      <c r="O153" s="15"/>
      <c r="P153" s="15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9"/>
    </row>
    <row r="154" spans="1:30" s="2" customFormat="1" ht="21.75" customHeight="1" thickBot="1">
      <c r="A154" s="145"/>
      <c r="B154" s="177"/>
      <c r="C154" s="181"/>
      <c r="D154" s="175"/>
      <c r="E154" s="19" t="s">
        <v>19</v>
      </c>
      <c r="F154" s="24"/>
      <c r="G154" s="54"/>
      <c r="H154" s="27"/>
      <c r="I154" s="54"/>
      <c r="J154" s="11"/>
      <c r="K154" s="16"/>
      <c r="L154" s="10"/>
      <c r="M154" s="10"/>
      <c r="N154" s="10"/>
      <c r="O154" s="16"/>
      <c r="P154" s="16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1"/>
    </row>
    <row r="155" spans="1:30" s="2" customFormat="1" ht="21.75" customHeight="1" thickTop="1">
      <c r="A155" s="145"/>
      <c r="B155" s="177"/>
      <c r="C155" s="182" t="s">
        <v>29</v>
      </c>
      <c r="D155" s="183">
        <f>'LAMPIRAN 01 5+ (SEKOLAH)'!Q147</f>
        <v>0</v>
      </c>
      <c r="E155" s="17" t="s">
        <v>21</v>
      </c>
      <c r="F155" s="22"/>
      <c r="G155" s="52"/>
      <c r="H155" s="25"/>
      <c r="I155" s="52"/>
      <c r="J155" s="48"/>
      <c r="K155" s="14"/>
      <c r="L155" s="13"/>
      <c r="M155" s="13"/>
      <c r="N155" s="13"/>
      <c r="O155" s="14"/>
      <c r="P155" s="14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48"/>
    </row>
    <row r="156" spans="1:30" s="2" customFormat="1" ht="21.75" customHeight="1">
      <c r="A156" s="145"/>
      <c r="B156" s="177"/>
      <c r="C156" s="180"/>
      <c r="D156" s="174"/>
      <c r="E156" s="18" t="s">
        <v>20</v>
      </c>
      <c r="F156" s="23"/>
      <c r="G156" s="53"/>
      <c r="H156" s="26"/>
      <c r="I156" s="53"/>
      <c r="J156" s="9"/>
      <c r="K156" s="15"/>
      <c r="L156" s="6"/>
      <c r="M156" s="6"/>
      <c r="N156" s="6"/>
      <c r="O156" s="15"/>
      <c r="P156" s="15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9"/>
    </row>
    <row r="157" spans="1:30" s="71" customFormat="1" ht="18.75" customHeight="1" thickBot="1">
      <c r="A157" s="147"/>
      <c r="B157" s="178"/>
      <c r="C157" s="181"/>
      <c r="D157" s="175"/>
      <c r="E157" s="19" t="s">
        <v>19</v>
      </c>
      <c r="F157" s="78"/>
      <c r="G157" s="67"/>
      <c r="H157" s="68"/>
      <c r="I157" s="67"/>
      <c r="J157" s="66"/>
      <c r="K157" s="69"/>
      <c r="L157" s="70"/>
      <c r="M157" s="70"/>
      <c r="N157" s="70"/>
      <c r="O157" s="69"/>
      <c r="P157" s="69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66"/>
    </row>
    <row r="158" spans="1:30" s="2" customFormat="1" ht="21.75" customHeight="1">
      <c r="A158" s="189" t="s">
        <v>34</v>
      </c>
      <c r="B158" s="190"/>
      <c r="C158" s="179" t="s">
        <v>28</v>
      </c>
      <c r="D158" s="93">
        <f>'LAMPIRAN 01 4+ (SEKOLAH)'!S153</f>
        <v>0</v>
      </c>
      <c r="E158" s="33" t="s">
        <v>21</v>
      </c>
      <c r="F158" s="80">
        <f>F8+F14+F20+F26+F32+F38+F44+F50+F56+F62+F68+F74+F80+F86+F92+F98+F104+F110+F116+F122+F128+F134+F140+F146+F152</f>
        <v>0</v>
      </c>
      <c r="G158" s="55">
        <f>G8+G14+G20+G26+G32+G38+G44+G50+G56+G62+G68+G74+G80+G86+G92+G98+G104+G110+G116+G122+G128+G134+G140+G146+G152</f>
        <v>1</v>
      </c>
      <c r="H158" s="34" t="e">
        <f aca="true" t="shared" si="0" ref="H158:H163">(G158/F158)*100</f>
        <v>#DIV/0!</v>
      </c>
      <c r="I158" s="55">
        <f aca="true" t="shared" si="1" ref="I158:I163">I8+I14+I20+I26+I32+I38+I44+I50+I56+I62+I68+I74+I80+I86+I92+I98+I104+I110+I116+I122+I128+I134+I140+I146+I152</f>
        <v>0</v>
      </c>
      <c r="J158" s="8">
        <f aca="true" t="shared" si="2" ref="J158:J163">(I158/G158)*100</f>
        <v>0</v>
      </c>
      <c r="K158" s="35">
        <f aca="true" t="shared" si="3" ref="K158:K163">K8+K14+K20+K26+K32+K38+K44+K50+K56+K62+K68+K74+K80+K86+K92+K98+K104+K110+K116+K122+K128+K134+K140+K146+K152</f>
        <v>0</v>
      </c>
      <c r="L158" s="7" t="e">
        <f aca="true" t="shared" si="4" ref="L158:L163">(K158/I158)*100</f>
        <v>#DIV/0!</v>
      </c>
      <c r="M158" s="7">
        <f aca="true" t="shared" si="5" ref="M158:M163">M8+M14+M20+M26+M32+M38+M44+M50+M56+M62+M68+M74+M80+M86+M92+M98+M104+M110+M116+M122+M128+M134+M140+M146+M152</f>
        <v>0</v>
      </c>
      <c r="N158" s="7" t="e">
        <f aca="true" t="shared" si="6" ref="N158:N163">(M158/K158)*100</f>
        <v>#DIV/0!</v>
      </c>
      <c r="O158" s="35">
        <f aca="true" t="shared" si="7" ref="O158:O163">O8+O14+O20+O26+O32+O38+O44+O50+O56+O62+O68+O74+O80+O86+O92+O98+O104+O110+O116+O122+O128+O134+O140+O146+O152</f>
        <v>0</v>
      </c>
      <c r="P158" s="35" t="e">
        <f aca="true" t="shared" si="8" ref="P158:P163">(O158/M158)*100</f>
        <v>#DIV/0!</v>
      </c>
      <c r="Q158" s="7">
        <f aca="true" t="shared" si="9" ref="Q158:Q163">Q8+Q14+Q20+Q26+Q32+Q38+Q44+Q50+Q56+Q62+Q68+Q74+Q80+Q86+Q92+Q98+Q104+Q110+Q116+Q122+Q128+Q134+Q140+Q146+Q152</f>
        <v>0</v>
      </c>
      <c r="R158" s="7" t="e">
        <f aca="true" t="shared" si="10" ref="R158:R163">(Q158/O158)*100</f>
        <v>#DIV/0!</v>
      </c>
      <c r="S158" s="7">
        <f aca="true" t="shared" si="11" ref="S158:S163">S8+S14+S20+S26+S32+S38+S44+S50+S56+S62+S68+S74+S80+S86+S92+S98+S104+S110+S116+S122+S128+S134+S140+S146+S152</f>
        <v>0</v>
      </c>
      <c r="T158" s="7" t="e">
        <f aca="true" t="shared" si="12" ref="T158:T163">(S158/Q158)*100</f>
        <v>#DIV/0!</v>
      </c>
      <c r="U158" s="7">
        <f aca="true" t="shared" si="13" ref="U158:U163">U8+U14+U20+U26+U32+U38+U44+U50+U56+U62+U68+U74+U80+U86+U92+U98+U104+U110+U116+U122+U128+U134+U140+U146+U152</f>
        <v>0</v>
      </c>
      <c r="V158" s="7" t="e">
        <f aca="true" t="shared" si="14" ref="V158:V163">(U158/S158)*100</f>
        <v>#DIV/0!</v>
      </c>
      <c r="W158" s="7">
        <f aca="true" t="shared" si="15" ref="W158:W163">W8+W14+W20+W26+W32+W38+W44+W50+W56+W62+W68+W74+W80+W86+W92+W98+W104+W110+W116+W122+W128+W134+W140+W146+W152</f>
        <v>0</v>
      </c>
      <c r="X158" s="7" t="e">
        <f aca="true" t="shared" si="16" ref="X158:X163">(W158/U158)*100</f>
        <v>#DIV/0!</v>
      </c>
      <c r="Y158" s="7">
        <f aca="true" t="shared" si="17" ref="Y158:Y163">Y8+Y14+Y20+Y26+Y32+Y38+Y44+Y50+Y56+Y62+Y68+Y74+Y80+Y86+Y92+Y98+Y104+Y110+Y116+Y122+Y128+Y134+Y140+Y146+Y152</f>
        <v>0</v>
      </c>
      <c r="Z158" s="7" t="e">
        <f aca="true" t="shared" si="18" ref="Z158:Z163">(Y158/W158)*100</f>
        <v>#DIV/0!</v>
      </c>
      <c r="AA158" s="7">
        <f aca="true" t="shared" si="19" ref="AA158:AA163">AA8+AA14+AA20+AA26+AA32+AA38+AA44+AA50+AA56+AA62+AA68+AA74+AA80+AA86+AA92+AA98+AA104+AA110+AA116+AA122+AA128+AA134+AA140+AA146+AA152</f>
        <v>0</v>
      </c>
      <c r="AB158" s="7" t="e">
        <f aca="true" t="shared" si="20" ref="AB158:AB163">(AA158/Y158)*100</f>
        <v>#DIV/0!</v>
      </c>
      <c r="AC158" s="7">
        <f aca="true" t="shared" si="21" ref="AC158:AC163">AC8+AC14+AC20+AC26+AC32+AC38+AC44+AC50+AC56+AC62+AC68+AC74+AC80+AC86+AC92+AC98+AC104+AC110+AC116+AC122+AC128+AC134+AC140+AC146+AC152</f>
        <v>0</v>
      </c>
      <c r="AD158" s="8" t="e">
        <f aca="true" t="shared" si="22" ref="AD158:AD163">(AC158/AA158)*100</f>
        <v>#DIV/0!</v>
      </c>
    </row>
    <row r="159" spans="1:30" s="2" customFormat="1" ht="21.75" customHeight="1">
      <c r="A159" s="191"/>
      <c r="B159" s="192"/>
      <c r="C159" s="180"/>
      <c r="D159" s="91"/>
      <c r="E159" s="18" t="s">
        <v>20</v>
      </c>
      <c r="F159" s="88">
        <f aca="true" t="shared" si="23" ref="F159:G163">F9+F15+F21+F27+F33+F39+F45+F51+F57+F63+F69+F75+F81+F87+F93+F99+F105+F111+F117+F123+F129+F135+F141+F147+F153</f>
        <v>0</v>
      </c>
      <c r="G159" s="53">
        <f t="shared" si="23"/>
        <v>1</v>
      </c>
      <c r="H159" s="26" t="e">
        <f t="shared" si="0"/>
        <v>#DIV/0!</v>
      </c>
      <c r="I159" s="53">
        <f t="shared" si="1"/>
        <v>0</v>
      </c>
      <c r="J159" s="9">
        <f t="shared" si="2"/>
        <v>0</v>
      </c>
      <c r="K159" s="15">
        <f t="shared" si="3"/>
        <v>0</v>
      </c>
      <c r="L159" s="6" t="e">
        <f t="shared" si="4"/>
        <v>#DIV/0!</v>
      </c>
      <c r="M159" s="6">
        <f t="shared" si="5"/>
        <v>0</v>
      </c>
      <c r="N159" s="6" t="e">
        <f t="shared" si="6"/>
        <v>#DIV/0!</v>
      </c>
      <c r="O159" s="15">
        <f t="shared" si="7"/>
        <v>0</v>
      </c>
      <c r="P159" s="15" t="e">
        <f t="shared" si="8"/>
        <v>#DIV/0!</v>
      </c>
      <c r="Q159" s="6">
        <f t="shared" si="9"/>
        <v>0</v>
      </c>
      <c r="R159" s="6" t="e">
        <f t="shared" si="10"/>
        <v>#DIV/0!</v>
      </c>
      <c r="S159" s="6">
        <f t="shared" si="11"/>
        <v>0</v>
      </c>
      <c r="T159" s="6" t="e">
        <f t="shared" si="12"/>
        <v>#DIV/0!</v>
      </c>
      <c r="U159" s="6">
        <f t="shared" si="13"/>
        <v>0</v>
      </c>
      <c r="V159" s="6" t="e">
        <f t="shared" si="14"/>
        <v>#DIV/0!</v>
      </c>
      <c r="W159" s="6">
        <f t="shared" si="15"/>
        <v>0</v>
      </c>
      <c r="X159" s="6" t="e">
        <f t="shared" si="16"/>
        <v>#DIV/0!</v>
      </c>
      <c r="Y159" s="6">
        <f t="shared" si="17"/>
        <v>0</v>
      </c>
      <c r="Z159" s="6" t="e">
        <f t="shared" si="18"/>
        <v>#DIV/0!</v>
      </c>
      <c r="AA159" s="6">
        <f t="shared" si="19"/>
        <v>0</v>
      </c>
      <c r="AB159" s="6" t="e">
        <f t="shared" si="20"/>
        <v>#DIV/0!</v>
      </c>
      <c r="AC159" s="6">
        <f t="shared" si="21"/>
        <v>0</v>
      </c>
      <c r="AD159" s="9" t="e">
        <f t="shared" si="22"/>
        <v>#DIV/0!</v>
      </c>
    </row>
    <row r="160" spans="1:30" s="2" customFormat="1" ht="21.75" customHeight="1" thickBot="1">
      <c r="A160" s="191"/>
      <c r="B160" s="192"/>
      <c r="C160" s="181"/>
      <c r="D160" s="92"/>
      <c r="E160" s="19" t="s">
        <v>19</v>
      </c>
      <c r="F160" s="87">
        <f t="shared" si="23"/>
        <v>0</v>
      </c>
      <c r="G160" s="54">
        <f t="shared" si="23"/>
        <v>1</v>
      </c>
      <c r="H160" s="27" t="e">
        <f t="shared" si="0"/>
        <v>#DIV/0!</v>
      </c>
      <c r="I160" s="54">
        <f t="shared" si="1"/>
        <v>0</v>
      </c>
      <c r="J160" s="11">
        <f t="shared" si="2"/>
        <v>0</v>
      </c>
      <c r="K160" s="16">
        <f t="shared" si="3"/>
        <v>0</v>
      </c>
      <c r="L160" s="10" t="e">
        <f t="shared" si="4"/>
        <v>#DIV/0!</v>
      </c>
      <c r="M160" s="10">
        <f t="shared" si="5"/>
        <v>0</v>
      </c>
      <c r="N160" s="10" t="e">
        <f t="shared" si="6"/>
        <v>#DIV/0!</v>
      </c>
      <c r="O160" s="16">
        <f t="shared" si="7"/>
        <v>0</v>
      </c>
      <c r="P160" s="16" t="e">
        <f t="shared" si="8"/>
        <v>#DIV/0!</v>
      </c>
      <c r="Q160" s="10">
        <f t="shared" si="9"/>
        <v>0</v>
      </c>
      <c r="R160" s="10" t="e">
        <f t="shared" si="10"/>
        <v>#DIV/0!</v>
      </c>
      <c r="S160" s="10">
        <f t="shared" si="11"/>
        <v>0</v>
      </c>
      <c r="T160" s="10" t="e">
        <f t="shared" si="12"/>
        <v>#DIV/0!</v>
      </c>
      <c r="U160" s="10">
        <f t="shared" si="13"/>
        <v>0</v>
      </c>
      <c r="V160" s="10" t="e">
        <f t="shared" si="14"/>
        <v>#DIV/0!</v>
      </c>
      <c r="W160" s="10">
        <f t="shared" si="15"/>
        <v>0</v>
      </c>
      <c r="X160" s="10" t="e">
        <f t="shared" si="16"/>
        <v>#DIV/0!</v>
      </c>
      <c r="Y160" s="10">
        <f t="shared" si="17"/>
        <v>0</v>
      </c>
      <c r="Z160" s="10" t="e">
        <f t="shared" si="18"/>
        <v>#DIV/0!</v>
      </c>
      <c r="AA160" s="10">
        <f t="shared" si="19"/>
        <v>0</v>
      </c>
      <c r="AB160" s="10" t="e">
        <f t="shared" si="20"/>
        <v>#DIV/0!</v>
      </c>
      <c r="AC160" s="10">
        <f t="shared" si="21"/>
        <v>0</v>
      </c>
      <c r="AD160" s="11" t="e">
        <f t="shared" si="22"/>
        <v>#DIV/0!</v>
      </c>
    </row>
    <row r="161" spans="1:30" s="2" customFormat="1" ht="21.75" customHeight="1" thickTop="1">
      <c r="A161" s="191"/>
      <c r="B161" s="192"/>
      <c r="C161" s="182" t="s">
        <v>29</v>
      </c>
      <c r="D161" s="94">
        <f>'LAMPIRAN 01 5+ (SEKOLAH)'!Q153</f>
        <v>0</v>
      </c>
      <c r="E161" s="17" t="s">
        <v>21</v>
      </c>
      <c r="F161" s="22">
        <f t="shared" si="23"/>
        <v>0</v>
      </c>
      <c r="G161" s="52" t="e">
        <f t="shared" si="23"/>
        <v>#VALUE!</v>
      </c>
      <c r="H161" s="25" t="e">
        <f t="shared" si="0"/>
        <v>#VALUE!</v>
      </c>
      <c r="I161" s="52">
        <f t="shared" si="1"/>
        <v>0</v>
      </c>
      <c r="J161" s="48" t="e">
        <f t="shared" si="2"/>
        <v>#VALUE!</v>
      </c>
      <c r="K161" s="14">
        <f t="shared" si="3"/>
        <v>0</v>
      </c>
      <c r="L161" s="13" t="e">
        <f t="shared" si="4"/>
        <v>#DIV/0!</v>
      </c>
      <c r="M161" s="13">
        <f t="shared" si="5"/>
        <v>0</v>
      </c>
      <c r="N161" s="13" t="e">
        <f t="shared" si="6"/>
        <v>#DIV/0!</v>
      </c>
      <c r="O161" s="14">
        <f t="shared" si="7"/>
        <v>0</v>
      </c>
      <c r="P161" s="14" t="e">
        <f t="shared" si="8"/>
        <v>#DIV/0!</v>
      </c>
      <c r="Q161" s="13">
        <f t="shared" si="9"/>
        <v>0</v>
      </c>
      <c r="R161" s="13" t="e">
        <f t="shared" si="10"/>
        <v>#DIV/0!</v>
      </c>
      <c r="S161" s="13">
        <f t="shared" si="11"/>
        <v>0</v>
      </c>
      <c r="T161" s="13" t="e">
        <f t="shared" si="12"/>
        <v>#DIV/0!</v>
      </c>
      <c r="U161" s="13">
        <f t="shared" si="13"/>
        <v>0</v>
      </c>
      <c r="V161" s="13" t="e">
        <f t="shared" si="14"/>
        <v>#DIV/0!</v>
      </c>
      <c r="W161" s="13">
        <f t="shared" si="15"/>
        <v>0</v>
      </c>
      <c r="X161" s="13" t="e">
        <f t="shared" si="16"/>
        <v>#DIV/0!</v>
      </c>
      <c r="Y161" s="13">
        <f t="shared" si="17"/>
        <v>0</v>
      </c>
      <c r="Z161" s="13" t="e">
        <f t="shared" si="18"/>
        <v>#DIV/0!</v>
      </c>
      <c r="AA161" s="13">
        <f t="shared" si="19"/>
        <v>0</v>
      </c>
      <c r="AB161" s="13" t="e">
        <f t="shared" si="20"/>
        <v>#DIV/0!</v>
      </c>
      <c r="AC161" s="13">
        <f t="shared" si="21"/>
        <v>0</v>
      </c>
      <c r="AD161" s="48" t="e">
        <f t="shared" si="22"/>
        <v>#DIV/0!</v>
      </c>
    </row>
    <row r="162" spans="1:30" s="2" customFormat="1" ht="21.75" customHeight="1">
      <c r="A162" s="191"/>
      <c r="B162" s="192"/>
      <c r="C162" s="180"/>
      <c r="D162" s="90"/>
      <c r="E162" s="18" t="s">
        <v>20</v>
      </c>
      <c r="F162" s="88">
        <f t="shared" si="23"/>
        <v>0</v>
      </c>
      <c r="G162" s="53" t="e">
        <f t="shared" si="23"/>
        <v>#VALUE!</v>
      </c>
      <c r="H162" s="26" t="e">
        <f t="shared" si="0"/>
        <v>#VALUE!</v>
      </c>
      <c r="I162" s="53">
        <f t="shared" si="1"/>
        <v>0</v>
      </c>
      <c r="J162" s="9" t="e">
        <f t="shared" si="2"/>
        <v>#VALUE!</v>
      </c>
      <c r="K162" s="15">
        <f t="shared" si="3"/>
        <v>0</v>
      </c>
      <c r="L162" s="6" t="e">
        <f t="shared" si="4"/>
        <v>#DIV/0!</v>
      </c>
      <c r="M162" s="6">
        <f t="shared" si="5"/>
        <v>0</v>
      </c>
      <c r="N162" s="6" t="e">
        <f t="shared" si="6"/>
        <v>#DIV/0!</v>
      </c>
      <c r="O162" s="15">
        <f t="shared" si="7"/>
        <v>0</v>
      </c>
      <c r="P162" s="15" t="e">
        <f t="shared" si="8"/>
        <v>#DIV/0!</v>
      </c>
      <c r="Q162" s="6">
        <f t="shared" si="9"/>
        <v>0</v>
      </c>
      <c r="R162" s="6" t="e">
        <f t="shared" si="10"/>
        <v>#DIV/0!</v>
      </c>
      <c r="S162" s="6">
        <f t="shared" si="11"/>
        <v>0</v>
      </c>
      <c r="T162" s="6" t="e">
        <f t="shared" si="12"/>
        <v>#DIV/0!</v>
      </c>
      <c r="U162" s="6">
        <f t="shared" si="13"/>
        <v>0</v>
      </c>
      <c r="V162" s="6" t="e">
        <f t="shared" si="14"/>
        <v>#DIV/0!</v>
      </c>
      <c r="W162" s="6">
        <f t="shared" si="15"/>
        <v>0</v>
      </c>
      <c r="X162" s="6" t="e">
        <f t="shared" si="16"/>
        <v>#DIV/0!</v>
      </c>
      <c r="Y162" s="6">
        <f t="shared" si="17"/>
        <v>0</v>
      </c>
      <c r="Z162" s="6" t="e">
        <f t="shared" si="18"/>
        <v>#DIV/0!</v>
      </c>
      <c r="AA162" s="6">
        <f t="shared" si="19"/>
        <v>0</v>
      </c>
      <c r="AB162" s="6" t="e">
        <f t="shared" si="20"/>
        <v>#DIV/0!</v>
      </c>
      <c r="AC162" s="6">
        <f t="shared" si="21"/>
        <v>0</v>
      </c>
      <c r="AD162" s="9" t="e">
        <f t="shared" si="22"/>
        <v>#DIV/0!</v>
      </c>
    </row>
    <row r="163" spans="1:30" s="71" customFormat="1" ht="18.75" customHeight="1" thickBot="1">
      <c r="A163" s="193"/>
      <c r="B163" s="194"/>
      <c r="C163" s="181"/>
      <c r="D163" s="95"/>
      <c r="E163" s="19" t="s">
        <v>19</v>
      </c>
      <c r="F163" s="89">
        <f t="shared" si="23"/>
        <v>0</v>
      </c>
      <c r="G163" s="83">
        <f t="shared" si="23"/>
        <v>0</v>
      </c>
      <c r="H163" s="84" t="e">
        <f t="shared" si="0"/>
        <v>#DIV/0!</v>
      </c>
      <c r="I163" s="83">
        <f t="shared" si="1"/>
        <v>0</v>
      </c>
      <c r="J163" s="82" t="e">
        <f t="shared" si="2"/>
        <v>#DIV/0!</v>
      </c>
      <c r="K163" s="85">
        <f t="shared" si="3"/>
        <v>0</v>
      </c>
      <c r="L163" s="86" t="e">
        <f t="shared" si="4"/>
        <v>#DIV/0!</v>
      </c>
      <c r="M163" s="86">
        <f t="shared" si="5"/>
        <v>0</v>
      </c>
      <c r="N163" s="86" t="e">
        <f t="shared" si="6"/>
        <v>#DIV/0!</v>
      </c>
      <c r="O163" s="85">
        <f t="shared" si="7"/>
        <v>0</v>
      </c>
      <c r="P163" s="85" t="e">
        <f t="shared" si="8"/>
        <v>#DIV/0!</v>
      </c>
      <c r="Q163" s="86">
        <f t="shared" si="9"/>
        <v>0</v>
      </c>
      <c r="R163" s="86" t="e">
        <f t="shared" si="10"/>
        <v>#DIV/0!</v>
      </c>
      <c r="S163" s="86">
        <f t="shared" si="11"/>
        <v>0</v>
      </c>
      <c r="T163" s="86" t="e">
        <f t="shared" si="12"/>
        <v>#DIV/0!</v>
      </c>
      <c r="U163" s="86">
        <f t="shared" si="13"/>
        <v>0</v>
      </c>
      <c r="V163" s="86" t="e">
        <f t="shared" si="14"/>
        <v>#DIV/0!</v>
      </c>
      <c r="W163" s="86">
        <f t="shared" si="15"/>
        <v>0</v>
      </c>
      <c r="X163" s="86" t="e">
        <f t="shared" si="16"/>
        <v>#DIV/0!</v>
      </c>
      <c r="Y163" s="86">
        <f t="shared" si="17"/>
        <v>0</v>
      </c>
      <c r="Z163" s="86" t="e">
        <f t="shared" si="18"/>
        <v>#DIV/0!</v>
      </c>
      <c r="AA163" s="86">
        <f t="shared" si="19"/>
        <v>0</v>
      </c>
      <c r="AB163" s="86" t="e">
        <f t="shared" si="20"/>
        <v>#DIV/0!</v>
      </c>
      <c r="AC163" s="86">
        <f t="shared" si="21"/>
        <v>0</v>
      </c>
      <c r="AD163" s="82" t="e">
        <f t="shared" si="22"/>
        <v>#DIV/0!</v>
      </c>
    </row>
  </sheetData>
  <sheetProtection/>
  <mergeCells count="176">
    <mergeCell ref="F5:F7"/>
    <mergeCell ref="C158:C160"/>
    <mergeCell ref="C161:C163"/>
    <mergeCell ref="A158:B163"/>
    <mergeCell ref="A152:A157"/>
    <mergeCell ref="B152:B157"/>
    <mergeCell ref="C152:C154"/>
    <mergeCell ref="D152:D154"/>
    <mergeCell ref="C155:C157"/>
    <mergeCell ref="D155:D157"/>
    <mergeCell ref="A146:A151"/>
    <mergeCell ref="B146:B151"/>
    <mergeCell ref="C146:C148"/>
    <mergeCell ref="D146:D148"/>
    <mergeCell ref="C149:C151"/>
    <mergeCell ref="D149:D151"/>
    <mergeCell ref="A140:A145"/>
    <mergeCell ref="B140:B145"/>
    <mergeCell ref="C140:C142"/>
    <mergeCell ref="D140:D142"/>
    <mergeCell ref="C143:C145"/>
    <mergeCell ref="D143:D145"/>
    <mergeCell ref="A134:A139"/>
    <mergeCell ref="B134:B139"/>
    <mergeCell ref="C134:C136"/>
    <mergeCell ref="D134:D136"/>
    <mergeCell ref="C137:C139"/>
    <mergeCell ref="D137:D139"/>
    <mergeCell ref="A128:A133"/>
    <mergeCell ref="B128:B133"/>
    <mergeCell ref="C128:C130"/>
    <mergeCell ref="D128:D130"/>
    <mergeCell ref="C131:C133"/>
    <mergeCell ref="D131:D133"/>
    <mergeCell ref="A122:A127"/>
    <mergeCell ref="B122:B127"/>
    <mergeCell ref="C122:C124"/>
    <mergeCell ref="D122:D124"/>
    <mergeCell ref="C125:C127"/>
    <mergeCell ref="D125:D127"/>
    <mergeCell ref="A116:A121"/>
    <mergeCell ref="B116:B121"/>
    <mergeCell ref="C116:C118"/>
    <mergeCell ref="D116:D118"/>
    <mergeCell ref="C119:C121"/>
    <mergeCell ref="D119:D121"/>
    <mergeCell ref="A110:A115"/>
    <mergeCell ref="B110:B115"/>
    <mergeCell ref="C110:C112"/>
    <mergeCell ref="D110:D112"/>
    <mergeCell ref="C113:C115"/>
    <mergeCell ref="D113:D115"/>
    <mergeCell ref="A104:A109"/>
    <mergeCell ref="B104:B109"/>
    <mergeCell ref="C104:C106"/>
    <mergeCell ref="D104:D106"/>
    <mergeCell ref="C107:C109"/>
    <mergeCell ref="D107:D109"/>
    <mergeCell ref="A98:A103"/>
    <mergeCell ref="B98:B103"/>
    <mergeCell ref="C98:C100"/>
    <mergeCell ref="D98:D100"/>
    <mergeCell ref="C101:C103"/>
    <mergeCell ref="D101:D103"/>
    <mergeCell ref="A92:A97"/>
    <mergeCell ref="B92:B97"/>
    <mergeCell ref="C92:C94"/>
    <mergeCell ref="D92:D94"/>
    <mergeCell ref="C95:C97"/>
    <mergeCell ref="D95:D97"/>
    <mergeCell ref="A86:A91"/>
    <mergeCell ref="B86:B91"/>
    <mergeCell ref="C86:C88"/>
    <mergeCell ref="D86:D88"/>
    <mergeCell ref="C89:C91"/>
    <mergeCell ref="D89:D91"/>
    <mergeCell ref="A80:A85"/>
    <mergeCell ref="B80:B85"/>
    <mergeCell ref="C80:C82"/>
    <mergeCell ref="D80:D82"/>
    <mergeCell ref="C83:C85"/>
    <mergeCell ref="D83:D85"/>
    <mergeCell ref="A74:A79"/>
    <mergeCell ref="B74:B79"/>
    <mergeCell ref="C74:C76"/>
    <mergeCell ref="D74:D76"/>
    <mergeCell ref="C77:C79"/>
    <mergeCell ref="D77:D79"/>
    <mergeCell ref="A68:A73"/>
    <mergeCell ref="B68:B73"/>
    <mergeCell ref="C68:C70"/>
    <mergeCell ref="D68:D70"/>
    <mergeCell ref="C71:C73"/>
    <mergeCell ref="D71:D73"/>
    <mergeCell ref="A62:A67"/>
    <mergeCell ref="B62:B67"/>
    <mergeCell ref="C62:C64"/>
    <mergeCell ref="D62:D64"/>
    <mergeCell ref="C65:C67"/>
    <mergeCell ref="D65:D67"/>
    <mergeCell ref="A56:A61"/>
    <mergeCell ref="B56:B61"/>
    <mergeCell ref="C56:C58"/>
    <mergeCell ref="D56:D58"/>
    <mergeCell ref="C59:C61"/>
    <mergeCell ref="D59:D61"/>
    <mergeCell ref="C47:C49"/>
    <mergeCell ref="D47:D49"/>
    <mergeCell ref="A50:A55"/>
    <mergeCell ref="B50:B55"/>
    <mergeCell ref="C50:C52"/>
    <mergeCell ref="D50:D52"/>
    <mergeCell ref="C53:C55"/>
    <mergeCell ref="D53:D55"/>
    <mergeCell ref="A44:A49"/>
    <mergeCell ref="B44:B49"/>
    <mergeCell ref="D29:D31"/>
    <mergeCell ref="A32:A37"/>
    <mergeCell ref="B32:B37"/>
    <mergeCell ref="C32:C34"/>
    <mergeCell ref="D32:D34"/>
    <mergeCell ref="C35:C37"/>
    <mergeCell ref="D35:D37"/>
    <mergeCell ref="C44:C46"/>
    <mergeCell ref="D44:D46"/>
    <mergeCell ref="A38:A43"/>
    <mergeCell ref="B38:B43"/>
    <mergeCell ref="C38:C40"/>
    <mergeCell ref="D38:D40"/>
    <mergeCell ref="C41:C43"/>
    <mergeCell ref="D41:D43"/>
    <mergeCell ref="B5:B7"/>
    <mergeCell ref="A5:A7"/>
    <mergeCell ref="A14:A19"/>
    <mergeCell ref="B14:B19"/>
    <mergeCell ref="C14:C16"/>
    <mergeCell ref="D14:D16"/>
    <mergeCell ref="C17:C19"/>
    <mergeCell ref="D17:D19"/>
    <mergeCell ref="D8:D10"/>
    <mergeCell ref="D11:D13"/>
    <mergeCell ref="C11:C13"/>
    <mergeCell ref="A8:A13"/>
    <mergeCell ref="B8:B13"/>
    <mergeCell ref="A26:A31"/>
    <mergeCell ref="B26:B31"/>
    <mergeCell ref="C26:C28"/>
    <mergeCell ref="C29:C31"/>
    <mergeCell ref="C8:C10"/>
    <mergeCell ref="D26:D28"/>
    <mergeCell ref="A20:A25"/>
    <mergeCell ref="B20:B25"/>
    <mergeCell ref="C20:C22"/>
    <mergeCell ref="D20:D22"/>
    <mergeCell ref="C23:C25"/>
    <mergeCell ref="D23:D25"/>
    <mergeCell ref="K6:L6"/>
    <mergeCell ref="Y6:Z6"/>
    <mergeCell ref="AC6:AD6"/>
    <mergeCell ref="M6:N6"/>
    <mergeCell ref="O6:P6"/>
    <mergeCell ref="Q6:R6"/>
    <mergeCell ref="S6:T6"/>
    <mergeCell ref="U6:V6"/>
    <mergeCell ref="W6:X6"/>
    <mergeCell ref="AA6:AB6"/>
    <mergeCell ref="E5:E7"/>
    <mergeCell ref="D5:D7"/>
    <mergeCell ref="C5:C7"/>
    <mergeCell ref="K3:N3"/>
    <mergeCell ref="Q3:R3"/>
    <mergeCell ref="Y3:AB3"/>
    <mergeCell ref="G5:N5"/>
    <mergeCell ref="O5:V5"/>
    <mergeCell ref="G6:H6"/>
    <mergeCell ref="I6:J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99"/>
  <sheetViews>
    <sheetView zoomScale="60" zoomScaleNormal="60" zoomScalePageLayoutView="0" workbookViewId="0" topLeftCell="A1">
      <selection activeCell="G19" sqref="G19"/>
    </sheetView>
  </sheetViews>
  <sheetFormatPr defaultColWidth="9.140625" defaultRowHeight="15"/>
  <cols>
    <col min="1" max="1" width="14.140625" style="1" customWidth="1"/>
    <col min="2" max="2" width="37.57421875" style="1" customWidth="1"/>
    <col min="3" max="4" width="11.57421875" style="1" customWidth="1"/>
    <col min="5" max="5" width="16.28125" style="1" bestFit="1" customWidth="1"/>
    <col min="6" max="30" width="11.00390625" style="1" customWidth="1"/>
  </cols>
  <sheetData>
    <row r="1" ht="18.75" customHeight="1">
      <c r="A1" s="5" t="s">
        <v>0</v>
      </c>
    </row>
    <row r="2" ht="18.75" customHeight="1"/>
    <row r="3" spans="1:30" ht="18.75" customHeight="1">
      <c r="A3" s="12" t="s">
        <v>14</v>
      </c>
      <c r="B3" s="3" t="s">
        <v>30</v>
      </c>
      <c r="C3" s="4"/>
      <c r="D3" s="4"/>
      <c r="E3" s="4"/>
      <c r="F3" s="4"/>
      <c r="J3" s="65" t="s">
        <v>24</v>
      </c>
      <c r="K3" s="130" t="s">
        <v>35</v>
      </c>
      <c r="L3" s="131"/>
      <c r="M3" s="131"/>
      <c r="N3" s="169"/>
      <c r="Q3" s="156"/>
      <c r="R3" s="170"/>
      <c r="S3" s="77"/>
      <c r="T3" s="32"/>
      <c r="U3" s="32"/>
      <c r="V3" s="32"/>
      <c r="W3" s="31"/>
      <c r="X3" s="31"/>
      <c r="Y3" s="159"/>
      <c r="Z3" s="159"/>
      <c r="AA3" s="159"/>
      <c r="AB3" s="159"/>
      <c r="AC3" s="21"/>
      <c r="AD3" s="21"/>
    </row>
    <row r="4" ht="18.75" customHeight="1" thickBot="1"/>
    <row r="5" spans="1:30" ht="18.75" customHeight="1" thickBot="1">
      <c r="A5" s="186" t="s">
        <v>1</v>
      </c>
      <c r="B5" s="160" t="s">
        <v>18</v>
      </c>
      <c r="C5" s="166" t="s">
        <v>27</v>
      </c>
      <c r="D5" s="163" t="s">
        <v>15</v>
      </c>
      <c r="E5" s="160" t="s">
        <v>23</v>
      </c>
      <c r="F5" s="140" t="s">
        <v>16</v>
      </c>
      <c r="G5" s="132" t="s">
        <v>22</v>
      </c>
      <c r="H5" s="132"/>
      <c r="I5" s="171"/>
      <c r="J5" s="171"/>
      <c r="K5" s="133"/>
      <c r="L5" s="133"/>
      <c r="M5" s="133"/>
      <c r="N5" s="133"/>
      <c r="O5" s="158" t="s">
        <v>22</v>
      </c>
      <c r="P5" s="158"/>
      <c r="Q5" s="133"/>
      <c r="R5" s="133"/>
      <c r="S5" s="133"/>
      <c r="T5" s="133"/>
      <c r="U5" s="133"/>
      <c r="V5" s="133"/>
      <c r="W5" s="30"/>
      <c r="X5" s="30"/>
      <c r="Y5" s="30"/>
      <c r="Z5" s="30"/>
      <c r="AA5" s="30"/>
      <c r="AB5" s="30"/>
      <c r="AC5" s="30"/>
      <c r="AD5" s="63"/>
    </row>
    <row r="6" spans="1:30" s="2" customFormat="1" ht="36.75" customHeight="1" thickBot="1">
      <c r="A6" s="187"/>
      <c r="B6" s="161"/>
      <c r="C6" s="167"/>
      <c r="D6" s="164"/>
      <c r="E6" s="161"/>
      <c r="F6" s="141"/>
      <c r="G6" s="149" t="s">
        <v>4</v>
      </c>
      <c r="H6" s="150"/>
      <c r="I6" s="172" t="s">
        <v>5</v>
      </c>
      <c r="J6" s="150"/>
      <c r="K6" s="127" t="s">
        <v>6</v>
      </c>
      <c r="L6" s="128"/>
      <c r="M6" s="129" t="s">
        <v>7</v>
      </c>
      <c r="N6" s="128"/>
      <c r="O6" s="127" t="s">
        <v>8</v>
      </c>
      <c r="P6" s="128"/>
      <c r="Q6" s="129" t="s">
        <v>9</v>
      </c>
      <c r="R6" s="128"/>
      <c r="S6" s="129" t="s">
        <v>32</v>
      </c>
      <c r="T6" s="128"/>
      <c r="U6" s="129" t="s">
        <v>10</v>
      </c>
      <c r="V6" s="128"/>
      <c r="W6" s="129" t="s">
        <v>11</v>
      </c>
      <c r="X6" s="128"/>
      <c r="Y6" s="129" t="s">
        <v>12</v>
      </c>
      <c r="Z6" s="128"/>
      <c r="AA6" s="129" t="s">
        <v>13</v>
      </c>
      <c r="AB6" s="128"/>
      <c r="AC6" s="129" t="s">
        <v>17</v>
      </c>
      <c r="AD6" s="155"/>
    </row>
    <row r="7" spans="1:30" s="2" customFormat="1" ht="21.75" customHeight="1" thickBot="1">
      <c r="A7" s="188"/>
      <c r="B7" s="162"/>
      <c r="C7" s="168"/>
      <c r="D7" s="165"/>
      <c r="E7" s="162"/>
      <c r="F7" s="142"/>
      <c r="G7" s="29" t="s">
        <v>73</v>
      </c>
      <c r="H7" s="28" t="s">
        <v>31</v>
      </c>
      <c r="I7" s="29" t="s">
        <v>73</v>
      </c>
      <c r="J7" s="29" t="s">
        <v>31</v>
      </c>
      <c r="K7" s="29" t="s">
        <v>73</v>
      </c>
      <c r="L7" s="29" t="s">
        <v>31</v>
      </c>
      <c r="M7" s="29" t="s">
        <v>73</v>
      </c>
      <c r="N7" s="29" t="s">
        <v>31</v>
      </c>
      <c r="O7" s="29" t="s">
        <v>73</v>
      </c>
      <c r="P7" s="29" t="s">
        <v>31</v>
      </c>
      <c r="Q7" s="29" t="s">
        <v>73</v>
      </c>
      <c r="R7" s="29" t="s">
        <v>31</v>
      </c>
      <c r="S7" s="29" t="s">
        <v>73</v>
      </c>
      <c r="T7" s="29" t="s">
        <v>31</v>
      </c>
      <c r="U7" s="29" t="s">
        <v>73</v>
      </c>
      <c r="V7" s="29" t="s">
        <v>31</v>
      </c>
      <c r="W7" s="29" t="s">
        <v>73</v>
      </c>
      <c r="X7" s="29" t="s">
        <v>31</v>
      </c>
      <c r="Y7" s="29" t="s">
        <v>73</v>
      </c>
      <c r="Z7" s="29" t="s">
        <v>31</v>
      </c>
      <c r="AA7" s="29" t="s">
        <v>73</v>
      </c>
      <c r="AB7" s="29" t="s">
        <v>31</v>
      </c>
      <c r="AC7" s="29" t="s">
        <v>73</v>
      </c>
      <c r="AD7" s="28" t="s">
        <v>31</v>
      </c>
    </row>
    <row r="8" spans="1:30" s="2" customFormat="1" ht="21.75" customHeight="1" thickTop="1">
      <c r="A8" s="184">
        <v>1</v>
      </c>
      <c r="B8" s="185" t="str">
        <f>'LAMPIRAN 02 - PPD'!B3</f>
        <v>KANOWIT</v>
      </c>
      <c r="C8" s="182" t="s">
        <v>28</v>
      </c>
      <c r="D8" s="183">
        <f>'LAMPIRAN 02 - PPD'!D158</f>
        <v>0</v>
      </c>
      <c r="E8" s="17" t="s">
        <v>21</v>
      </c>
      <c r="F8" s="22">
        <f>'LAMPIRAN 02 - PPD'!F158</f>
        <v>0</v>
      </c>
      <c r="G8" s="52">
        <f>'LAMPIRAN 02 - PPD'!G158</f>
        <v>1</v>
      </c>
      <c r="H8" s="25" t="e">
        <f>'LAMPIRAN 02 - PPD'!H158</f>
        <v>#DIV/0!</v>
      </c>
      <c r="I8" s="52">
        <f>'LAMPIRAN 02 - PPD'!I158</f>
        <v>0</v>
      </c>
      <c r="J8" s="48">
        <f>'LAMPIRAN 02 - PPD'!J158</f>
        <v>0</v>
      </c>
      <c r="K8" s="14">
        <f>'LAMPIRAN 02 - PPD'!K158</f>
        <v>0</v>
      </c>
      <c r="L8" s="13" t="e">
        <f>'LAMPIRAN 02 - PPD'!L158</f>
        <v>#DIV/0!</v>
      </c>
      <c r="M8" s="13">
        <f>'LAMPIRAN 02 - PPD'!M158</f>
        <v>0</v>
      </c>
      <c r="N8" s="13" t="e">
        <f>'LAMPIRAN 02 - PPD'!N158</f>
        <v>#DIV/0!</v>
      </c>
      <c r="O8" s="14">
        <f>'LAMPIRAN 02 - PPD'!O158</f>
        <v>0</v>
      </c>
      <c r="P8" s="14" t="e">
        <f>'LAMPIRAN 02 - PPD'!P158</f>
        <v>#DIV/0!</v>
      </c>
      <c r="Q8" s="13">
        <f>'LAMPIRAN 02 - PPD'!Q158</f>
        <v>0</v>
      </c>
      <c r="R8" s="13" t="e">
        <f>'LAMPIRAN 02 - PPD'!R158</f>
        <v>#DIV/0!</v>
      </c>
      <c r="S8" s="13">
        <f>'LAMPIRAN 02 - PPD'!S158</f>
        <v>0</v>
      </c>
      <c r="T8" s="13" t="e">
        <f>'LAMPIRAN 02 - PPD'!T158</f>
        <v>#DIV/0!</v>
      </c>
      <c r="U8" s="13">
        <f>'LAMPIRAN 02 - PPD'!U158</f>
        <v>0</v>
      </c>
      <c r="V8" s="13" t="e">
        <f>'LAMPIRAN 02 - PPD'!V158</f>
        <v>#DIV/0!</v>
      </c>
      <c r="W8" s="13">
        <f>'LAMPIRAN 02 - PPD'!W158</f>
        <v>0</v>
      </c>
      <c r="X8" s="13" t="e">
        <f>'LAMPIRAN 02 - PPD'!X158</f>
        <v>#DIV/0!</v>
      </c>
      <c r="Y8" s="13">
        <f>'LAMPIRAN 02 - PPD'!Y158</f>
        <v>0</v>
      </c>
      <c r="Z8" s="13" t="e">
        <f>'LAMPIRAN 02 - PPD'!Z158</f>
        <v>#DIV/0!</v>
      </c>
      <c r="AA8" s="13">
        <f>'LAMPIRAN 02 - PPD'!AA158</f>
        <v>0</v>
      </c>
      <c r="AB8" s="13" t="e">
        <f>'LAMPIRAN 02 - PPD'!AB158</f>
        <v>#DIV/0!</v>
      </c>
      <c r="AC8" s="13">
        <f>'LAMPIRAN 02 - PPD'!AC158</f>
        <v>0</v>
      </c>
      <c r="AD8" s="48" t="e">
        <f>'LAMPIRAN 02 - PPD'!AD158</f>
        <v>#DIV/0!</v>
      </c>
    </row>
    <row r="9" spans="1:30" s="2" customFormat="1" ht="21.75" customHeight="1">
      <c r="A9" s="145"/>
      <c r="B9" s="177"/>
      <c r="C9" s="180"/>
      <c r="D9" s="174"/>
      <c r="E9" s="18" t="s">
        <v>20</v>
      </c>
      <c r="F9" s="22">
        <f>'LAMPIRAN 02 - PPD'!F159</f>
        <v>0</v>
      </c>
      <c r="G9" s="53">
        <f>'LAMPIRAN 02 - PPD'!G159</f>
        <v>1</v>
      </c>
      <c r="H9" s="26" t="e">
        <f>'LAMPIRAN 02 - PPD'!H159</f>
        <v>#DIV/0!</v>
      </c>
      <c r="I9" s="53">
        <f>'LAMPIRAN 02 - PPD'!I159</f>
        <v>0</v>
      </c>
      <c r="J9" s="9">
        <f>'LAMPIRAN 02 - PPD'!J159</f>
        <v>0</v>
      </c>
      <c r="K9" s="15">
        <f>'LAMPIRAN 02 - PPD'!K159</f>
        <v>0</v>
      </c>
      <c r="L9" s="6" t="e">
        <f>'LAMPIRAN 02 - PPD'!L159</f>
        <v>#DIV/0!</v>
      </c>
      <c r="M9" s="6">
        <f>'LAMPIRAN 02 - PPD'!M159</f>
        <v>0</v>
      </c>
      <c r="N9" s="6" t="e">
        <f>'LAMPIRAN 02 - PPD'!N159</f>
        <v>#DIV/0!</v>
      </c>
      <c r="O9" s="15">
        <f>'LAMPIRAN 02 - PPD'!O159</f>
        <v>0</v>
      </c>
      <c r="P9" s="15" t="e">
        <f>'LAMPIRAN 02 - PPD'!P159</f>
        <v>#DIV/0!</v>
      </c>
      <c r="Q9" s="6">
        <f>'LAMPIRAN 02 - PPD'!Q159</f>
        <v>0</v>
      </c>
      <c r="R9" s="6" t="e">
        <f>'LAMPIRAN 02 - PPD'!R159</f>
        <v>#DIV/0!</v>
      </c>
      <c r="S9" s="6">
        <f>'LAMPIRAN 02 - PPD'!S159</f>
        <v>0</v>
      </c>
      <c r="T9" s="6" t="e">
        <f>'LAMPIRAN 02 - PPD'!T159</f>
        <v>#DIV/0!</v>
      </c>
      <c r="U9" s="6">
        <f>'LAMPIRAN 02 - PPD'!U159</f>
        <v>0</v>
      </c>
      <c r="V9" s="6" t="e">
        <f>'LAMPIRAN 02 - PPD'!V159</f>
        <v>#DIV/0!</v>
      </c>
      <c r="W9" s="6">
        <f>'LAMPIRAN 02 - PPD'!W159</f>
        <v>0</v>
      </c>
      <c r="X9" s="6" t="e">
        <f>'LAMPIRAN 02 - PPD'!X159</f>
        <v>#DIV/0!</v>
      </c>
      <c r="Y9" s="6">
        <f>'LAMPIRAN 02 - PPD'!Y159</f>
        <v>0</v>
      </c>
      <c r="Z9" s="6" t="e">
        <f>'LAMPIRAN 02 - PPD'!Z159</f>
        <v>#DIV/0!</v>
      </c>
      <c r="AA9" s="6">
        <f>'LAMPIRAN 02 - PPD'!AA159</f>
        <v>0</v>
      </c>
      <c r="AB9" s="6" t="e">
        <f>'LAMPIRAN 02 - PPD'!AB159</f>
        <v>#DIV/0!</v>
      </c>
      <c r="AC9" s="6">
        <f>'LAMPIRAN 02 - PPD'!AC159</f>
        <v>0</v>
      </c>
      <c r="AD9" s="9" t="e">
        <f>'LAMPIRAN 02 - PPD'!AD159</f>
        <v>#DIV/0!</v>
      </c>
    </row>
    <row r="10" spans="1:30" s="2" customFormat="1" ht="21.75" customHeight="1" thickBot="1">
      <c r="A10" s="145"/>
      <c r="B10" s="177"/>
      <c r="C10" s="181"/>
      <c r="D10" s="175"/>
      <c r="E10" s="19" t="s">
        <v>19</v>
      </c>
      <c r="F10" s="22">
        <f>'LAMPIRAN 02 - PPD'!F160</f>
        <v>0</v>
      </c>
      <c r="G10" s="54">
        <f>'LAMPIRAN 02 - PPD'!G160</f>
        <v>1</v>
      </c>
      <c r="H10" s="27" t="e">
        <f>'LAMPIRAN 02 - PPD'!H160</f>
        <v>#DIV/0!</v>
      </c>
      <c r="I10" s="54">
        <f>'LAMPIRAN 02 - PPD'!I160</f>
        <v>0</v>
      </c>
      <c r="J10" s="11">
        <f>'LAMPIRAN 02 - PPD'!J160</f>
        <v>0</v>
      </c>
      <c r="K10" s="16">
        <f>'LAMPIRAN 02 - PPD'!K160</f>
        <v>0</v>
      </c>
      <c r="L10" s="10" t="e">
        <f>'LAMPIRAN 02 - PPD'!L160</f>
        <v>#DIV/0!</v>
      </c>
      <c r="M10" s="10">
        <f>'LAMPIRAN 02 - PPD'!M160</f>
        <v>0</v>
      </c>
      <c r="N10" s="10" t="e">
        <f>'LAMPIRAN 02 - PPD'!N160</f>
        <v>#DIV/0!</v>
      </c>
      <c r="O10" s="16">
        <f>'LAMPIRAN 02 - PPD'!O160</f>
        <v>0</v>
      </c>
      <c r="P10" s="16" t="e">
        <f>'LAMPIRAN 02 - PPD'!P160</f>
        <v>#DIV/0!</v>
      </c>
      <c r="Q10" s="10">
        <f>'LAMPIRAN 02 - PPD'!Q160</f>
        <v>0</v>
      </c>
      <c r="R10" s="10" t="e">
        <f>'LAMPIRAN 02 - PPD'!R160</f>
        <v>#DIV/0!</v>
      </c>
      <c r="S10" s="10">
        <f>'LAMPIRAN 02 - PPD'!S160</f>
        <v>0</v>
      </c>
      <c r="T10" s="10" t="e">
        <f>'LAMPIRAN 02 - PPD'!T160</f>
        <v>#DIV/0!</v>
      </c>
      <c r="U10" s="10">
        <f>'LAMPIRAN 02 - PPD'!U160</f>
        <v>0</v>
      </c>
      <c r="V10" s="10" t="e">
        <f>'LAMPIRAN 02 - PPD'!V160</f>
        <v>#DIV/0!</v>
      </c>
      <c r="W10" s="10">
        <f>'LAMPIRAN 02 - PPD'!W160</f>
        <v>0</v>
      </c>
      <c r="X10" s="10" t="e">
        <f>'LAMPIRAN 02 - PPD'!X160</f>
        <v>#DIV/0!</v>
      </c>
      <c r="Y10" s="10">
        <f>'LAMPIRAN 02 - PPD'!Y160</f>
        <v>0</v>
      </c>
      <c r="Z10" s="10" t="e">
        <f>'LAMPIRAN 02 - PPD'!Z160</f>
        <v>#DIV/0!</v>
      </c>
      <c r="AA10" s="10">
        <f>'LAMPIRAN 02 - PPD'!AA160</f>
        <v>0</v>
      </c>
      <c r="AB10" s="10" t="e">
        <f>'LAMPIRAN 02 - PPD'!AB160</f>
        <v>#DIV/0!</v>
      </c>
      <c r="AC10" s="10">
        <f>'LAMPIRAN 02 - PPD'!AC160</f>
        <v>0</v>
      </c>
      <c r="AD10" s="11" t="e">
        <f>'LAMPIRAN 02 - PPD'!AD160</f>
        <v>#DIV/0!</v>
      </c>
    </row>
    <row r="11" spans="1:30" s="2" customFormat="1" ht="21.75" customHeight="1" thickTop="1">
      <c r="A11" s="145"/>
      <c r="B11" s="177"/>
      <c r="C11" s="182" t="s">
        <v>29</v>
      </c>
      <c r="D11" s="183">
        <f>'LAMPIRAN 02 - PPD'!D161</f>
        <v>0</v>
      </c>
      <c r="E11" s="17" t="s">
        <v>21</v>
      </c>
      <c r="F11" s="22">
        <f>'LAMPIRAN 02 - PPD'!F161</f>
        <v>0</v>
      </c>
      <c r="G11" s="52" t="e">
        <f>'LAMPIRAN 02 - PPD'!G161</f>
        <v>#VALUE!</v>
      </c>
      <c r="H11" s="25" t="e">
        <f>'LAMPIRAN 02 - PPD'!H161</f>
        <v>#VALUE!</v>
      </c>
      <c r="I11" s="52">
        <f>'LAMPIRAN 02 - PPD'!I161</f>
        <v>0</v>
      </c>
      <c r="J11" s="48" t="e">
        <f>'LAMPIRAN 02 - PPD'!J161</f>
        <v>#VALUE!</v>
      </c>
      <c r="K11" s="14">
        <f>'LAMPIRAN 02 - PPD'!K161</f>
        <v>0</v>
      </c>
      <c r="L11" s="13" t="e">
        <f>'LAMPIRAN 02 - PPD'!L161</f>
        <v>#DIV/0!</v>
      </c>
      <c r="M11" s="13">
        <f>'LAMPIRAN 02 - PPD'!M161</f>
        <v>0</v>
      </c>
      <c r="N11" s="13" t="e">
        <f>'LAMPIRAN 02 - PPD'!N161</f>
        <v>#DIV/0!</v>
      </c>
      <c r="O11" s="14">
        <f>'LAMPIRAN 02 - PPD'!O161</f>
        <v>0</v>
      </c>
      <c r="P11" s="14" t="e">
        <f>'LAMPIRAN 02 - PPD'!P161</f>
        <v>#DIV/0!</v>
      </c>
      <c r="Q11" s="13">
        <f>'LAMPIRAN 02 - PPD'!Q161</f>
        <v>0</v>
      </c>
      <c r="R11" s="13" t="e">
        <f>'LAMPIRAN 02 - PPD'!R161</f>
        <v>#DIV/0!</v>
      </c>
      <c r="S11" s="13">
        <f>'LAMPIRAN 02 - PPD'!S161</f>
        <v>0</v>
      </c>
      <c r="T11" s="13" t="e">
        <f>'LAMPIRAN 02 - PPD'!T161</f>
        <v>#DIV/0!</v>
      </c>
      <c r="U11" s="13">
        <f>'LAMPIRAN 02 - PPD'!U161</f>
        <v>0</v>
      </c>
      <c r="V11" s="13" t="e">
        <f>'LAMPIRAN 02 - PPD'!V161</f>
        <v>#DIV/0!</v>
      </c>
      <c r="W11" s="13">
        <f>'LAMPIRAN 02 - PPD'!W161</f>
        <v>0</v>
      </c>
      <c r="X11" s="13" t="e">
        <f>'LAMPIRAN 02 - PPD'!X161</f>
        <v>#DIV/0!</v>
      </c>
      <c r="Y11" s="13">
        <f>'LAMPIRAN 02 - PPD'!Y161</f>
        <v>0</v>
      </c>
      <c r="Z11" s="13" t="e">
        <f>'LAMPIRAN 02 - PPD'!Z161</f>
        <v>#DIV/0!</v>
      </c>
      <c r="AA11" s="13">
        <f>'LAMPIRAN 02 - PPD'!AA161</f>
        <v>0</v>
      </c>
      <c r="AB11" s="13" t="e">
        <f>'LAMPIRAN 02 - PPD'!AB161</f>
        <v>#DIV/0!</v>
      </c>
      <c r="AC11" s="13">
        <f>'LAMPIRAN 02 - PPD'!AC161</f>
        <v>0</v>
      </c>
      <c r="AD11" s="48" t="e">
        <f>'LAMPIRAN 02 - PPD'!AD161</f>
        <v>#DIV/0!</v>
      </c>
    </row>
    <row r="12" spans="1:30" s="2" customFormat="1" ht="21.75" customHeight="1">
      <c r="A12" s="145"/>
      <c r="B12" s="177"/>
      <c r="C12" s="180"/>
      <c r="D12" s="174"/>
      <c r="E12" s="18" t="s">
        <v>20</v>
      </c>
      <c r="F12" s="22">
        <f>'LAMPIRAN 02 - PPD'!F162</f>
        <v>0</v>
      </c>
      <c r="G12" s="53" t="e">
        <f>'LAMPIRAN 02 - PPD'!G162</f>
        <v>#VALUE!</v>
      </c>
      <c r="H12" s="26" t="e">
        <f>'LAMPIRAN 02 - PPD'!H162</f>
        <v>#VALUE!</v>
      </c>
      <c r="I12" s="53">
        <f>'LAMPIRAN 02 - PPD'!I162</f>
        <v>0</v>
      </c>
      <c r="J12" s="9" t="e">
        <f>'LAMPIRAN 02 - PPD'!J162</f>
        <v>#VALUE!</v>
      </c>
      <c r="K12" s="15">
        <f>'LAMPIRAN 02 - PPD'!K162</f>
        <v>0</v>
      </c>
      <c r="L12" s="6" t="e">
        <f>'LAMPIRAN 02 - PPD'!L162</f>
        <v>#DIV/0!</v>
      </c>
      <c r="M12" s="6">
        <f>'LAMPIRAN 02 - PPD'!M162</f>
        <v>0</v>
      </c>
      <c r="N12" s="6" t="e">
        <f>'LAMPIRAN 02 - PPD'!N162</f>
        <v>#DIV/0!</v>
      </c>
      <c r="O12" s="15">
        <f>'LAMPIRAN 02 - PPD'!O162</f>
        <v>0</v>
      </c>
      <c r="P12" s="15" t="e">
        <f>'LAMPIRAN 02 - PPD'!P162</f>
        <v>#DIV/0!</v>
      </c>
      <c r="Q12" s="6">
        <f>'LAMPIRAN 02 - PPD'!Q162</f>
        <v>0</v>
      </c>
      <c r="R12" s="6" t="e">
        <f>'LAMPIRAN 02 - PPD'!R162</f>
        <v>#DIV/0!</v>
      </c>
      <c r="S12" s="6">
        <f>'LAMPIRAN 02 - PPD'!S162</f>
        <v>0</v>
      </c>
      <c r="T12" s="6" t="e">
        <f>'LAMPIRAN 02 - PPD'!T162</f>
        <v>#DIV/0!</v>
      </c>
      <c r="U12" s="6">
        <f>'LAMPIRAN 02 - PPD'!U162</f>
        <v>0</v>
      </c>
      <c r="V12" s="6" t="e">
        <f>'LAMPIRAN 02 - PPD'!V162</f>
        <v>#DIV/0!</v>
      </c>
      <c r="W12" s="6">
        <f>'LAMPIRAN 02 - PPD'!W162</f>
        <v>0</v>
      </c>
      <c r="X12" s="6" t="e">
        <f>'LAMPIRAN 02 - PPD'!X162</f>
        <v>#DIV/0!</v>
      </c>
      <c r="Y12" s="6">
        <f>'LAMPIRAN 02 - PPD'!Y162</f>
        <v>0</v>
      </c>
      <c r="Z12" s="6" t="e">
        <f>'LAMPIRAN 02 - PPD'!Z162</f>
        <v>#DIV/0!</v>
      </c>
      <c r="AA12" s="6">
        <f>'LAMPIRAN 02 - PPD'!AA162</f>
        <v>0</v>
      </c>
      <c r="AB12" s="6" t="e">
        <f>'LAMPIRAN 02 - PPD'!AB162</f>
        <v>#DIV/0!</v>
      </c>
      <c r="AC12" s="6">
        <f>'LAMPIRAN 02 - PPD'!AC162</f>
        <v>0</v>
      </c>
      <c r="AD12" s="9" t="e">
        <f>'LAMPIRAN 02 - PPD'!AD162</f>
        <v>#DIV/0!</v>
      </c>
    </row>
    <row r="13" spans="1:30" s="71" customFormat="1" ht="18.75" customHeight="1" thickBot="1">
      <c r="A13" s="147"/>
      <c r="B13" s="178"/>
      <c r="C13" s="181"/>
      <c r="D13" s="175"/>
      <c r="E13" s="19" t="s">
        <v>19</v>
      </c>
      <c r="F13" s="22">
        <f>'LAMPIRAN 02 - PPD'!F163</f>
        <v>0</v>
      </c>
      <c r="G13" s="67">
        <f>'LAMPIRAN 02 - PPD'!G163</f>
        <v>0</v>
      </c>
      <c r="H13" s="68" t="e">
        <f>'LAMPIRAN 02 - PPD'!H163</f>
        <v>#DIV/0!</v>
      </c>
      <c r="I13" s="67">
        <f>'LAMPIRAN 02 - PPD'!I163</f>
        <v>0</v>
      </c>
      <c r="J13" s="66" t="e">
        <f>'LAMPIRAN 02 - PPD'!J163</f>
        <v>#DIV/0!</v>
      </c>
      <c r="K13" s="69">
        <f>'LAMPIRAN 02 - PPD'!K163</f>
        <v>0</v>
      </c>
      <c r="L13" s="70" t="e">
        <f>'LAMPIRAN 02 - PPD'!L163</f>
        <v>#DIV/0!</v>
      </c>
      <c r="M13" s="70">
        <f>'LAMPIRAN 02 - PPD'!M163</f>
        <v>0</v>
      </c>
      <c r="N13" s="70" t="e">
        <f>'LAMPIRAN 02 - PPD'!N163</f>
        <v>#DIV/0!</v>
      </c>
      <c r="O13" s="69">
        <f>'LAMPIRAN 02 - PPD'!O163</f>
        <v>0</v>
      </c>
      <c r="P13" s="69" t="e">
        <f>'LAMPIRAN 02 - PPD'!P163</f>
        <v>#DIV/0!</v>
      </c>
      <c r="Q13" s="70">
        <f>'LAMPIRAN 02 - PPD'!Q163</f>
        <v>0</v>
      </c>
      <c r="R13" s="70" t="e">
        <f>'LAMPIRAN 02 - PPD'!R163</f>
        <v>#DIV/0!</v>
      </c>
      <c r="S13" s="70">
        <f>'LAMPIRAN 02 - PPD'!S163</f>
        <v>0</v>
      </c>
      <c r="T13" s="70" t="e">
        <f>'LAMPIRAN 02 - PPD'!T163</f>
        <v>#DIV/0!</v>
      </c>
      <c r="U13" s="70">
        <f>'LAMPIRAN 02 - PPD'!U163</f>
        <v>0</v>
      </c>
      <c r="V13" s="70" t="e">
        <f>'LAMPIRAN 02 - PPD'!V163</f>
        <v>#DIV/0!</v>
      </c>
      <c r="W13" s="70">
        <f>'LAMPIRAN 02 - PPD'!W163</f>
        <v>0</v>
      </c>
      <c r="X13" s="70" t="e">
        <f>'LAMPIRAN 02 - PPD'!X163</f>
        <v>#DIV/0!</v>
      </c>
      <c r="Y13" s="70">
        <f>'LAMPIRAN 02 - PPD'!Y163</f>
        <v>0</v>
      </c>
      <c r="Z13" s="70" t="e">
        <f>'LAMPIRAN 02 - PPD'!Z163</f>
        <v>#DIV/0!</v>
      </c>
      <c r="AA13" s="70">
        <f>'LAMPIRAN 02 - PPD'!AA163</f>
        <v>0</v>
      </c>
      <c r="AB13" s="70" t="e">
        <f>'LAMPIRAN 02 - PPD'!AB163</f>
        <v>#DIV/0!</v>
      </c>
      <c r="AC13" s="70">
        <f>'LAMPIRAN 02 - PPD'!AC163</f>
        <v>0</v>
      </c>
      <c r="AD13" s="66" t="e">
        <f>'LAMPIRAN 02 - PPD'!AD163</f>
        <v>#DIV/0!</v>
      </c>
    </row>
    <row r="14" spans="1:30" s="2" customFormat="1" ht="21.75" customHeight="1">
      <c r="A14" s="143">
        <v>2</v>
      </c>
      <c r="B14" s="176"/>
      <c r="C14" s="179" t="s">
        <v>28</v>
      </c>
      <c r="D14" s="173">
        <f>'LAMPIRAN 01 4+ (SEKOLAH)'!S9</f>
        <v>0</v>
      </c>
      <c r="E14" s="17" t="s">
        <v>21</v>
      </c>
      <c r="F14" s="22"/>
      <c r="G14" s="52"/>
      <c r="H14" s="25"/>
      <c r="I14" s="52"/>
      <c r="J14" s="48"/>
      <c r="K14" s="14"/>
      <c r="L14" s="13"/>
      <c r="M14" s="13"/>
      <c r="N14" s="13"/>
      <c r="O14" s="14"/>
      <c r="P14" s="14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48"/>
    </row>
    <row r="15" spans="1:30" s="2" customFormat="1" ht="21.75" customHeight="1">
      <c r="A15" s="145"/>
      <c r="B15" s="177"/>
      <c r="C15" s="180"/>
      <c r="D15" s="174"/>
      <c r="E15" s="18" t="s">
        <v>20</v>
      </c>
      <c r="F15" s="23"/>
      <c r="G15" s="53"/>
      <c r="H15" s="26"/>
      <c r="I15" s="53"/>
      <c r="J15" s="9"/>
      <c r="K15" s="15"/>
      <c r="L15" s="6"/>
      <c r="M15" s="6"/>
      <c r="N15" s="6"/>
      <c r="O15" s="15"/>
      <c r="P15" s="15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9"/>
    </row>
    <row r="16" spans="1:30" s="2" customFormat="1" ht="21.75" customHeight="1" thickBot="1">
      <c r="A16" s="145"/>
      <c r="B16" s="177"/>
      <c r="C16" s="181"/>
      <c r="D16" s="175"/>
      <c r="E16" s="19" t="s">
        <v>19</v>
      </c>
      <c r="F16" s="24"/>
      <c r="G16" s="54"/>
      <c r="H16" s="27"/>
      <c r="I16" s="54"/>
      <c r="J16" s="11"/>
      <c r="K16" s="16"/>
      <c r="L16" s="10"/>
      <c r="M16" s="10"/>
      <c r="N16" s="10"/>
      <c r="O16" s="16"/>
      <c r="P16" s="16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1"/>
    </row>
    <row r="17" spans="1:30" s="2" customFormat="1" ht="21.75" customHeight="1" thickTop="1">
      <c r="A17" s="145"/>
      <c r="B17" s="177"/>
      <c r="C17" s="182" t="s">
        <v>29</v>
      </c>
      <c r="D17" s="183">
        <f>'LAMPIRAN 01 5+ (SEKOLAH)'!Q9</f>
        <v>0</v>
      </c>
      <c r="E17" s="17" t="s">
        <v>21</v>
      </c>
      <c r="F17" s="22"/>
      <c r="G17" s="52"/>
      <c r="H17" s="25"/>
      <c r="I17" s="52"/>
      <c r="J17" s="48"/>
      <c r="K17" s="14"/>
      <c r="L17" s="13"/>
      <c r="M17" s="13"/>
      <c r="N17" s="13"/>
      <c r="O17" s="14"/>
      <c r="P17" s="14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48"/>
    </row>
    <row r="18" spans="1:30" s="2" customFormat="1" ht="21.75" customHeight="1">
      <c r="A18" s="145"/>
      <c r="B18" s="177"/>
      <c r="C18" s="180"/>
      <c r="D18" s="174"/>
      <c r="E18" s="18" t="s">
        <v>20</v>
      </c>
      <c r="F18" s="23"/>
      <c r="G18" s="53"/>
      <c r="H18" s="26"/>
      <c r="I18" s="53"/>
      <c r="J18" s="9"/>
      <c r="K18" s="15"/>
      <c r="L18" s="6"/>
      <c r="M18" s="6"/>
      <c r="N18" s="6"/>
      <c r="O18" s="15"/>
      <c r="P18" s="15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9"/>
    </row>
    <row r="19" spans="1:30" s="71" customFormat="1" ht="18.75" customHeight="1" thickBot="1">
      <c r="A19" s="147"/>
      <c r="B19" s="178"/>
      <c r="C19" s="181"/>
      <c r="D19" s="175"/>
      <c r="E19" s="19" t="s">
        <v>19</v>
      </c>
      <c r="F19" s="78"/>
      <c r="G19" s="67"/>
      <c r="H19" s="68"/>
      <c r="I19" s="67"/>
      <c r="J19" s="66"/>
      <c r="K19" s="69"/>
      <c r="L19" s="70"/>
      <c r="M19" s="70"/>
      <c r="N19" s="70"/>
      <c r="O19" s="6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6"/>
    </row>
    <row r="20" spans="1:30" s="2" customFormat="1" ht="21.75" customHeight="1">
      <c r="A20" s="143">
        <v>3</v>
      </c>
      <c r="B20" s="176"/>
      <c r="C20" s="179" t="s">
        <v>28</v>
      </c>
      <c r="D20" s="173">
        <f>'LAMPIRAN 01 4+ (SEKOLAH)'!S15</f>
        <v>0</v>
      </c>
      <c r="E20" s="17" t="s">
        <v>21</v>
      </c>
      <c r="F20" s="22"/>
      <c r="G20" s="52"/>
      <c r="H20" s="25"/>
      <c r="I20" s="52"/>
      <c r="J20" s="48"/>
      <c r="K20" s="14"/>
      <c r="L20" s="13"/>
      <c r="M20" s="13"/>
      <c r="N20" s="13"/>
      <c r="O20" s="14"/>
      <c r="P20" s="14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48"/>
    </row>
    <row r="21" spans="1:30" s="2" customFormat="1" ht="21.75" customHeight="1">
      <c r="A21" s="145"/>
      <c r="B21" s="177"/>
      <c r="C21" s="180"/>
      <c r="D21" s="174"/>
      <c r="E21" s="18" t="s">
        <v>20</v>
      </c>
      <c r="F21" s="23"/>
      <c r="G21" s="53"/>
      <c r="H21" s="26"/>
      <c r="I21" s="53"/>
      <c r="J21" s="9"/>
      <c r="K21" s="15"/>
      <c r="L21" s="6"/>
      <c r="M21" s="6"/>
      <c r="N21" s="6"/>
      <c r="O21" s="15"/>
      <c r="P21" s="15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9"/>
    </row>
    <row r="22" spans="1:30" s="2" customFormat="1" ht="21.75" customHeight="1" thickBot="1">
      <c r="A22" s="145"/>
      <c r="B22" s="177"/>
      <c r="C22" s="181"/>
      <c r="D22" s="175"/>
      <c r="E22" s="19" t="s">
        <v>19</v>
      </c>
      <c r="F22" s="24"/>
      <c r="G22" s="54"/>
      <c r="H22" s="27"/>
      <c r="I22" s="54"/>
      <c r="J22" s="11"/>
      <c r="K22" s="16"/>
      <c r="L22" s="10"/>
      <c r="M22" s="10"/>
      <c r="N22" s="10"/>
      <c r="O22" s="16"/>
      <c r="P22" s="16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1"/>
    </row>
    <row r="23" spans="1:30" s="2" customFormat="1" ht="21.75" customHeight="1" thickTop="1">
      <c r="A23" s="145"/>
      <c r="B23" s="177"/>
      <c r="C23" s="182" t="s">
        <v>29</v>
      </c>
      <c r="D23" s="183">
        <f>'LAMPIRAN 01 5+ (SEKOLAH)'!Q15</f>
        <v>0</v>
      </c>
      <c r="E23" s="17" t="s">
        <v>21</v>
      </c>
      <c r="F23" s="22"/>
      <c r="G23" s="52"/>
      <c r="H23" s="25"/>
      <c r="I23" s="52"/>
      <c r="J23" s="48"/>
      <c r="K23" s="14"/>
      <c r="L23" s="13"/>
      <c r="M23" s="13"/>
      <c r="N23" s="13"/>
      <c r="O23" s="14"/>
      <c r="P23" s="14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48"/>
    </row>
    <row r="24" spans="1:30" s="2" customFormat="1" ht="21.75" customHeight="1">
      <c r="A24" s="145"/>
      <c r="B24" s="177"/>
      <c r="C24" s="180"/>
      <c r="D24" s="174"/>
      <c r="E24" s="18" t="s">
        <v>20</v>
      </c>
      <c r="F24" s="23"/>
      <c r="G24" s="53"/>
      <c r="H24" s="26"/>
      <c r="I24" s="53"/>
      <c r="J24" s="9"/>
      <c r="K24" s="15"/>
      <c r="L24" s="6"/>
      <c r="M24" s="6"/>
      <c r="N24" s="6"/>
      <c r="O24" s="15"/>
      <c r="P24" s="15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9"/>
    </row>
    <row r="25" spans="1:30" s="71" customFormat="1" ht="18.75" customHeight="1" thickBot="1">
      <c r="A25" s="147"/>
      <c r="B25" s="178"/>
      <c r="C25" s="181"/>
      <c r="D25" s="175"/>
      <c r="E25" s="19" t="s">
        <v>19</v>
      </c>
      <c r="F25" s="78"/>
      <c r="G25" s="67"/>
      <c r="H25" s="68"/>
      <c r="I25" s="67"/>
      <c r="J25" s="66"/>
      <c r="K25" s="69"/>
      <c r="L25" s="70"/>
      <c r="M25" s="70"/>
      <c r="N25" s="70"/>
      <c r="O25" s="69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6"/>
    </row>
    <row r="26" spans="1:30" s="2" customFormat="1" ht="21.75" customHeight="1">
      <c r="A26" s="143">
        <v>4</v>
      </c>
      <c r="B26" s="176"/>
      <c r="C26" s="179" t="s">
        <v>28</v>
      </c>
      <c r="D26" s="173">
        <f>'LAMPIRAN 01 4+ (SEKOLAH)'!S21</f>
        <v>0</v>
      </c>
      <c r="E26" s="17" t="s">
        <v>21</v>
      </c>
      <c r="F26" s="22"/>
      <c r="G26" s="52"/>
      <c r="H26" s="25"/>
      <c r="I26" s="52"/>
      <c r="J26" s="48"/>
      <c r="K26" s="14"/>
      <c r="L26" s="13"/>
      <c r="M26" s="13"/>
      <c r="N26" s="13"/>
      <c r="O26" s="14"/>
      <c r="P26" s="14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48"/>
    </row>
    <row r="27" spans="1:30" s="2" customFormat="1" ht="21.75" customHeight="1">
      <c r="A27" s="145"/>
      <c r="B27" s="177"/>
      <c r="C27" s="180"/>
      <c r="D27" s="174"/>
      <c r="E27" s="18" t="s">
        <v>20</v>
      </c>
      <c r="F27" s="23"/>
      <c r="G27" s="53"/>
      <c r="H27" s="26"/>
      <c r="I27" s="53"/>
      <c r="J27" s="9"/>
      <c r="K27" s="15"/>
      <c r="L27" s="6"/>
      <c r="M27" s="6"/>
      <c r="N27" s="6"/>
      <c r="O27" s="15"/>
      <c r="P27" s="15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9"/>
    </row>
    <row r="28" spans="1:30" s="2" customFormat="1" ht="21.75" customHeight="1" thickBot="1">
      <c r="A28" s="145"/>
      <c r="B28" s="177"/>
      <c r="C28" s="181"/>
      <c r="D28" s="175"/>
      <c r="E28" s="19" t="s">
        <v>19</v>
      </c>
      <c r="F28" s="24"/>
      <c r="G28" s="54"/>
      <c r="H28" s="27"/>
      <c r="I28" s="54"/>
      <c r="J28" s="11"/>
      <c r="K28" s="16"/>
      <c r="L28" s="10"/>
      <c r="M28" s="10"/>
      <c r="N28" s="10"/>
      <c r="O28" s="16"/>
      <c r="P28" s="16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1"/>
    </row>
    <row r="29" spans="1:30" s="2" customFormat="1" ht="21.75" customHeight="1" thickTop="1">
      <c r="A29" s="145"/>
      <c r="B29" s="177"/>
      <c r="C29" s="182" t="s">
        <v>29</v>
      </c>
      <c r="D29" s="183">
        <f>'LAMPIRAN 01 5+ (SEKOLAH)'!Q21</f>
        <v>0</v>
      </c>
      <c r="E29" s="17" t="s">
        <v>21</v>
      </c>
      <c r="F29" s="22"/>
      <c r="G29" s="52"/>
      <c r="H29" s="25"/>
      <c r="I29" s="52"/>
      <c r="J29" s="48"/>
      <c r="K29" s="14"/>
      <c r="L29" s="13"/>
      <c r="M29" s="13"/>
      <c r="N29" s="13"/>
      <c r="O29" s="14"/>
      <c r="P29" s="14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48"/>
    </row>
    <row r="30" spans="1:30" s="2" customFormat="1" ht="21.75" customHeight="1">
      <c r="A30" s="145"/>
      <c r="B30" s="177"/>
      <c r="C30" s="180"/>
      <c r="D30" s="174"/>
      <c r="E30" s="18" t="s">
        <v>20</v>
      </c>
      <c r="F30" s="23"/>
      <c r="G30" s="53"/>
      <c r="H30" s="26"/>
      <c r="I30" s="53"/>
      <c r="J30" s="9"/>
      <c r="K30" s="15"/>
      <c r="L30" s="6"/>
      <c r="M30" s="6"/>
      <c r="N30" s="6"/>
      <c r="O30" s="15"/>
      <c r="P30" s="15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9"/>
    </row>
    <row r="31" spans="1:30" s="71" customFormat="1" ht="18.75" customHeight="1" thickBot="1">
      <c r="A31" s="147"/>
      <c r="B31" s="178"/>
      <c r="C31" s="181"/>
      <c r="D31" s="175"/>
      <c r="E31" s="19" t="s">
        <v>19</v>
      </c>
      <c r="F31" s="78"/>
      <c r="G31" s="67"/>
      <c r="H31" s="68"/>
      <c r="I31" s="67"/>
      <c r="J31" s="66"/>
      <c r="K31" s="69"/>
      <c r="L31" s="70"/>
      <c r="M31" s="70"/>
      <c r="N31" s="70"/>
      <c r="O31" s="69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6"/>
    </row>
    <row r="32" spans="1:30" s="2" customFormat="1" ht="21.75" customHeight="1">
      <c r="A32" s="143">
        <v>5</v>
      </c>
      <c r="B32" s="176"/>
      <c r="C32" s="179" t="s">
        <v>28</v>
      </c>
      <c r="D32" s="173">
        <f>'LAMPIRAN 01 4+ (SEKOLAH)'!S27</f>
        <v>0</v>
      </c>
      <c r="E32" s="17" t="s">
        <v>21</v>
      </c>
      <c r="F32" s="22"/>
      <c r="G32" s="52"/>
      <c r="H32" s="25"/>
      <c r="I32" s="52"/>
      <c r="J32" s="48"/>
      <c r="K32" s="14"/>
      <c r="L32" s="13"/>
      <c r="M32" s="13"/>
      <c r="N32" s="13"/>
      <c r="O32" s="14"/>
      <c r="P32" s="14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48"/>
    </row>
    <row r="33" spans="1:30" s="2" customFormat="1" ht="21.75" customHeight="1">
      <c r="A33" s="145"/>
      <c r="B33" s="177"/>
      <c r="C33" s="180"/>
      <c r="D33" s="174"/>
      <c r="E33" s="18" t="s">
        <v>20</v>
      </c>
      <c r="F33" s="23"/>
      <c r="G33" s="53"/>
      <c r="H33" s="26"/>
      <c r="I33" s="53"/>
      <c r="J33" s="9"/>
      <c r="K33" s="15"/>
      <c r="L33" s="6"/>
      <c r="M33" s="6"/>
      <c r="N33" s="6"/>
      <c r="O33" s="15"/>
      <c r="P33" s="15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9"/>
    </row>
    <row r="34" spans="1:30" s="2" customFormat="1" ht="21.75" customHeight="1" thickBot="1">
      <c r="A34" s="145"/>
      <c r="B34" s="177"/>
      <c r="C34" s="181"/>
      <c r="D34" s="175"/>
      <c r="E34" s="19" t="s">
        <v>19</v>
      </c>
      <c r="F34" s="24"/>
      <c r="G34" s="54"/>
      <c r="H34" s="27"/>
      <c r="I34" s="54"/>
      <c r="J34" s="11"/>
      <c r="K34" s="16"/>
      <c r="L34" s="10"/>
      <c r="M34" s="10"/>
      <c r="N34" s="10"/>
      <c r="O34" s="16"/>
      <c r="P34" s="16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1"/>
    </row>
    <row r="35" spans="1:30" s="2" customFormat="1" ht="21.75" customHeight="1" thickTop="1">
      <c r="A35" s="145"/>
      <c r="B35" s="177"/>
      <c r="C35" s="182" t="s">
        <v>29</v>
      </c>
      <c r="D35" s="183">
        <f>'LAMPIRAN 01 5+ (SEKOLAH)'!Q27</f>
        <v>0</v>
      </c>
      <c r="E35" s="17" t="s">
        <v>21</v>
      </c>
      <c r="F35" s="22"/>
      <c r="G35" s="52"/>
      <c r="H35" s="25"/>
      <c r="I35" s="52"/>
      <c r="J35" s="48"/>
      <c r="K35" s="14"/>
      <c r="L35" s="13"/>
      <c r="M35" s="13"/>
      <c r="N35" s="13"/>
      <c r="O35" s="14"/>
      <c r="P35" s="14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48"/>
    </row>
    <row r="36" spans="1:30" s="2" customFormat="1" ht="21.75" customHeight="1">
      <c r="A36" s="145"/>
      <c r="B36" s="177"/>
      <c r="C36" s="180"/>
      <c r="D36" s="174"/>
      <c r="E36" s="18" t="s">
        <v>20</v>
      </c>
      <c r="F36" s="23"/>
      <c r="G36" s="53"/>
      <c r="H36" s="26"/>
      <c r="I36" s="53"/>
      <c r="J36" s="9"/>
      <c r="K36" s="15"/>
      <c r="L36" s="6"/>
      <c r="M36" s="6"/>
      <c r="N36" s="6"/>
      <c r="O36" s="15"/>
      <c r="P36" s="15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9"/>
    </row>
    <row r="37" spans="1:30" s="71" customFormat="1" ht="18.75" customHeight="1" thickBot="1">
      <c r="A37" s="147"/>
      <c r="B37" s="178"/>
      <c r="C37" s="181"/>
      <c r="D37" s="175"/>
      <c r="E37" s="19" t="s">
        <v>19</v>
      </c>
      <c r="F37" s="78"/>
      <c r="G37" s="67"/>
      <c r="H37" s="68"/>
      <c r="I37" s="67"/>
      <c r="J37" s="66"/>
      <c r="K37" s="69"/>
      <c r="L37" s="70"/>
      <c r="M37" s="70"/>
      <c r="N37" s="70"/>
      <c r="O37" s="69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6"/>
    </row>
    <row r="38" spans="1:30" s="2" customFormat="1" ht="21.75" customHeight="1">
      <c r="A38" s="143">
        <v>6</v>
      </c>
      <c r="B38" s="176"/>
      <c r="C38" s="179" t="s">
        <v>28</v>
      </c>
      <c r="D38" s="173">
        <f>'LAMPIRAN 01 4+ (SEKOLAH)'!S33</f>
        <v>0</v>
      </c>
      <c r="E38" s="17" t="s">
        <v>21</v>
      </c>
      <c r="F38" s="22"/>
      <c r="G38" s="52"/>
      <c r="H38" s="25"/>
      <c r="I38" s="52"/>
      <c r="J38" s="48"/>
      <c r="K38" s="14"/>
      <c r="L38" s="13"/>
      <c r="M38" s="13"/>
      <c r="N38" s="13"/>
      <c r="O38" s="14"/>
      <c r="P38" s="14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48"/>
    </row>
    <row r="39" spans="1:30" s="2" customFormat="1" ht="21.75" customHeight="1">
      <c r="A39" s="145"/>
      <c r="B39" s="177"/>
      <c r="C39" s="180"/>
      <c r="D39" s="174"/>
      <c r="E39" s="18" t="s">
        <v>20</v>
      </c>
      <c r="F39" s="23"/>
      <c r="G39" s="53"/>
      <c r="H39" s="26"/>
      <c r="I39" s="53"/>
      <c r="J39" s="9"/>
      <c r="K39" s="15"/>
      <c r="L39" s="6"/>
      <c r="M39" s="6"/>
      <c r="N39" s="6"/>
      <c r="O39" s="15"/>
      <c r="P39" s="15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9"/>
    </row>
    <row r="40" spans="1:30" s="2" customFormat="1" ht="21.75" customHeight="1" thickBot="1">
      <c r="A40" s="145"/>
      <c r="B40" s="177"/>
      <c r="C40" s="181"/>
      <c r="D40" s="175"/>
      <c r="E40" s="19" t="s">
        <v>19</v>
      </c>
      <c r="F40" s="24"/>
      <c r="G40" s="54"/>
      <c r="H40" s="27"/>
      <c r="I40" s="54"/>
      <c r="J40" s="11"/>
      <c r="K40" s="16"/>
      <c r="L40" s="10"/>
      <c r="M40" s="10"/>
      <c r="N40" s="10"/>
      <c r="O40" s="16"/>
      <c r="P40" s="16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1"/>
    </row>
    <row r="41" spans="1:30" s="2" customFormat="1" ht="21.75" customHeight="1" thickTop="1">
      <c r="A41" s="145"/>
      <c r="B41" s="177"/>
      <c r="C41" s="182" t="s">
        <v>29</v>
      </c>
      <c r="D41" s="183">
        <f>'LAMPIRAN 01 5+ (SEKOLAH)'!Q33</f>
        <v>0</v>
      </c>
      <c r="E41" s="17" t="s">
        <v>21</v>
      </c>
      <c r="F41" s="22"/>
      <c r="G41" s="52"/>
      <c r="H41" s="25"/>
      <c r="I41" s="52"/>
      <c r="J41" s="48"/>
      <c r="K41" s="14"/>
      <c r="L41" s="13"/>
      <c r="M41" s="13"/>
      <c r="N41" s="13"/>
      <c r="O41" s="14"/>
      <c r="P41" s="14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48"/>
    </row>
    <row r="42" spans="1:30" s="2" customFormat="1" ht="21.75" customHeight="1">
      <c r="A42" s="145"/>
      <c r="B42" s="177"/>
      <c r="C42" s="180"/>
      <c r="D42" s="174"/>
      <c r="E42" s="18" t="s">
        <v>20</v>
      </c>
      <c r="F42" s="23"/>
      <c r="G42" s="53"/>
      <c r="H42" s="26"/>
      <c r="I42" s="53"/>
      <c r="J42" s="9"/>
      <c r="K42" s="15"/>
      <c r="L42" s="6"/>
      <c r="M42" s="6"/>
      <c r="N42" s="6"/>
      <c r="O42" s="15"/>
      <c r="P42" s="15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9"/>
    </row>
    <row r="43" spans="1:30" s="71" customFormat="1" ht="18.75" customHeight="1" thickBot="1">
      <c r="A43" s="147"/>
      <c r="B43" s="178"/>
      <c r="C43" s="181"/>
      <c r="D43" s="175"/>
      <c r="E43" s="19" t="s">
        <v>19</v>
      </c>
      <c r="F43" s="78"/>
      <c r="G43" s="67"/>
      <c r="H43" s="68"/>
      <c r="I43" s="67"/>
      <c r="J43" s="66"/>
      <c r="K43" s="69"/>
      <c r="L43" s="70"/>
      <c r="M43" s="70"/>
      <c r="N43" s="70"/>
      <c r="O43" s="69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6"/>
    </row>
    <row r="44" spans="1:30" s="2" customFormat="1" ht="21.75" customHeight="1">
      <c r="A44" s="143">
        <v>7</v>
      </c>
      <c r="B44" s="176"/>
      <c r="C44" s="179" t="s">
        <v>28</v>
      </c>
      <c r="D44" s="173">
        <f>'LAMPIRAN 01 4+ (SEKOLAH)'!S39</f>
        <v>0</v>
      </c>
      <c r="E44" s="17" t="s">
        <v>21</v>
      </c>
      <c r="F44" s="22"/>
      <c r="G44" s="52"/>
      <c r="H44" s="25"/>
      <c r="I44" s="52"/>
      <c r="J44" s="48"/>
      <c r="K44" s="14"/>
      <c r="L44" s="13"/>
      <c r="M44" s="13"/>
      <c r="N44" s="13"/>
      <c r="O44" s="14"/>
      <c r="P44" s="14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48"/>
    </row>
    <row r="45" spans="1:30" s="2" customFormat="1" ht="21.75" customHeight="1">
      <c r="A45" s="145"/>
      <c r="B45" s="177"/>
      <c r="C45" s="180"/>
      <c r="D45" s="174"/>
      <c r="E45" s="18" t="s">
        <v>20</v>
      </c>
      <c r="F45" s="23"/>
      <c r="G45" s="53"/>
      <c r="H45" s="26"/>
      <c r="I45" s="53"/>
      <c r="J45" s="9"/>
      <c r="K45" s="15"/>
      <c r="L45" s="6"/>
      <c r="M45" s="6"/>
      <c r="N45" s="6"/>
      <c r="O45" s="15"/>
      <c r="P45" s="15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9"/>
    </row>
    <row r="46" spans="1:30" s="2" customFormat="1" ht="21.75" customHeight="1" thickBot="1">
      <c r="A46" s="145"/>
      <c r="B46" s="177"/>
      <c r="C46" s="181"/>
      <c r="D46" s="175"/>
      <c r="E46" s="19" t="s">
        <v>19</v>
      </c>
      <c r="F46" s="24"/>
      <c r="G46" s="54"/>
      <c r="H46" s="27"/>
      <c r="I46" s="54"/>
      <c r="J46" s="11"/>
      <c r="K46" s="16"/>
      <c r="L46" s="10"/>
      <c r="M46" s="10"/>
      <c r="N46" s="10"/>
      <c r="O46" s="16"/>
      <c r="P46" s="16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1"/>
    </row>
    <row r="47" spans="1:30" s="2" customFormat="1" ht="21.75" customHeight="1" thickTop="1">
      <c r="A47" s="145"/>
      <c r="B47" s="177"/>
      <c r="C47" s="182" t="s">
        <v>29</v>
      </c>
      <c r="D47" s="183">
        <f>'LAMPIRAN 01 5+ (SEKOLAH)'!Q39</f>
        <v>0</v>
      </c>
      <c r="E47" s="17" t="s">
        <v>21</v>
      </c>
      <c r="F47" s="22"/>
      <c r="G47" s="52"/>
      <c r="H47" s="25"/>
      <c r="I47" s="52"/>
      <c r="J47" s="48"/>
      <c r="K47" s="14"/>
      <c r="L47" s="13"/>
      <c r="M47" s="13"/>
      <c r="N47" s="13"/>
      <c r="O47" s="14"/>
      <c r="P47" s="14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48"/>
    </row>
    <row r="48" spans="1:30" s="2" customFormat="1" ht="21.75" customHeight="1">
      <c r="A48" s="145"/>
      <c r="B48" s="177"/>
      <c r="C48" s="180"/>
      <c r="D48" s="174"/>
      <c r="E48" s="18" t="s">
        <v>20</v>
      </c>
      <c r="F48" s="23"/>
      <c r="G48" s="53"/>
      <c r="H48" s="26"/>
      <c r="I48" s="53"/>
      <c r="J48" s="9"/>
      <c r="K48" s="15"/>
      <c r="L48" s="6"/>
      <c r="M48" s="6"/>
      <c r="N48" s="6"/>
      <c r="O48" s="15"/>
      <c r="P48" s="1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9"/>
    </row>
    <row r="49" spans="1:30" s="71" customFormat="1" ht="18.75" customHeight="1" thickBot="1">
      <c r="A49" s="147"/>
      <c r="B49" s="178"/>
      <c r="C49" s="181"/>
      <c r="D49" s="175"/>
      <c r="E49" s="19" t="s">
        <v>19</v>
      </c>
      <c r="F49" s="78"/>
      <c r="G49" s="67"/>
      <c r="H49" s="68"/>
      <c r="I49" s="67"/>
      <c r="J49" s="66"/>
      <c r="K49" s="69"/>
      <c r="L49" s="70"/>
      <c r="M49" s="70"/>
      <c r="N49" s="70"/>
      <c r="O49" s="6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6"/>
    </row>
    <row r="50" spans="1:30" s="2" customFormat="1" ht="21.75" customHeight="1">
      <c r="A50" s="143">
        <v>8</v>
      </c>
      <c r="B50" s="176"/>
      <c r="C50" s="179" t="s">
        <v>28</v>
      </c>
      <c r="D50" s="173">
        <f>'LAMPIRAN 01 4+ (SEKOLAH)'!S45</f>
        <v>0</v>
      </c>
      <c r="E50" s="17" t="s">
        <v>21</v>
      </c>
      <c r="F50" s="22"/>
      <c r="G50" s="52"/>
      <c r="H50" s="25"/>
      <c r="I50" s="52"/>
      <c r="J50" s="48"/>
      <c r="K50" s="14"/>
      <c r="L50" s="13"/>
      <c r="M50" s="13"/>
      <c r="N50" s="13"/>
      <c r="O50" s="14"/>
      <c r="P50" s="14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48"/>
    </row>
    <row r="51" spans="1:30" s="2" customFormat="1" ht="21.75" customHeight="1">
      <c r="A51" s="145"/>
      <c r="B51" s="177"/>
      <c r="C51" s="180"/>
      <c r="D51" s="174"/>
      <c r="E51" s="18" t="s">
        <v>20</v>
      </c>
      <c r="F51" s="23"/>
      <c r="G51" s="53"/>
      <c r="H51" s="26"/>
      <c r="I51" s="53"/>
      <c r="J51" s="9"/>
      <c r="K51" s="15"/>
      <c r="L51" s="6"/>
      <c r="M51" s="6"/>
      <c r="N51" s="6"/>
      <c r="O51" s="15"/>
      <c r="P51" s="15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9"/>
    </row>
    <row r="52" spans="1:30" s="2" customFormat="1" ht="21.75" customHeight="1" thickBot="1">
      <c r="A52" s="145"/>
      <c r="B52" s="177"/>
      <c r="C52" s="181"/>
      <c r="D52" s="175"/>
      <c r="E52" s="19" t="s">
        <v>19</v>
      </c>
      <c r="F52" s="24"/>
      <c r="G52" s="54"/>
      <c r="H52" s="27"/>
      <c r="I52" s="54"/>
      <c r="J52" s="11"/>
      <c r="K52" s="16"/>
      <c r="L52" s="10"/>
      <c r="M52" s="10"/>
      <c r="N52" s="10"/>
      <c r="O52" s="16"/>
      <c r="P52" s="16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1"/>
    </row>
    <row r="53" spans="1:30" s="2" customFormat="1" ht="21.75" customHeight="1" thickTop="1">
      <c r="A53" s="145"/>
      <c r="B53" s="177"/>
      <c r="C53" s="182" t="s">
        <v>29</v>
      </c>
      <c r="D53" s="183">
        <f>'LAMPIRAN 01 5+ (SEKOLAH)'!Q45</f>
        <v>0</v>
      </c>
      <c r="E53" s="17" t="s">
        <v>21</v>
      </c>
      <c r="F53" s="22"/>
      <c r="G53" s="52"/>
      <c r="H53" s="25"/>
      <c r="I53" s="52"/>
      <c r="J53" s="48"/>
      <c r="K53" s="14"/>
      <c r="L53" s="13"/>
      <c r="M53" s="13"/>
      <c r="N53" s="13"/>
      <c r="O53" s="14"/>
      <c r="P53" s="14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48"/>
    </row>
    <row r="54" spans="1:30" s="2" customFormat="1" ht="21.75" customHeight="1">
      <c r="A54" s="145"/>
      <c r="B54" s="177"/>
      <c r="C54" s="180"/>
      <c r="D54" s="174"/>
      <c r="E54" s="18" t="s">
        <v>20</v>
      </c>
      <c r="F54" s="23"/>
      <c r="G54" s="53"/>
      <c r="H54" s="26"/>
      <c r="I54" s="53"/>
      <c r="J54" s="9"/>
      <c r="K54" s="15"/>
      <c r="L54" s="6"/>
      <c r="M54" s="6"/>
      <c r="N54" s="6"/>
      <c r="O54" s="15"/>
      <c r="P54" s="15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9"/>
    </row>
    <row r="55" spans="1:30" s="71" customFormat="1" ht="18.75" customHeight="1" thickBot="1">
      <c r="A55" s="147"/>
      <c r="B55" s="178"/>
      <c r="C55" s="181"/>
      <c r="D55" s="175"/>
      <c r="E55" s="19" t="s">
        <v>19</v>
      </c>
      <c r="F55" s="78"/>
      <c r="G55" s="67"/>
      <c r="H55" s="68"/>
      <c r="I55" s="67"/>
      <c r="J55" s="66"/>
      <c r="K55" s="69"/>
      <c r="L55" s="70"/>
      <c r="M55" s="70"/>
      <c r="N55" s="70"/>
      <c r="O55" s="69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6"/>
    </row>
    <row r="56" spans="1:30" s="2" customFormat="1" ht="21.75" customHeight="1">
      <c r="A56" s="143">
        <v>9</v>
      </c>
      <c r="B56" s="176"/>
      <c r="C56" s="179" t="s">
        <v>28</v>
      </c>
      <c r="D56" s="173">
        <f>'LAMPIRAN 01 4+ (SEKOLAH)'!S51</f>
        <v>0</v>
      </c>
      <c r="E56" s="17" t="s">
        <v>21</v>
      </c>
      <c r="F56" s="22"/>
      <c r="G56" s="52"/>
      <c r="H56" s="25"/>
      <c r="I56" s="52"/>
      <c r="J56" s="48"/>
      <c r="K56" s="14"/>
      <c r="L56" s="13"/>
      <c r="M56" s="13"/>
      <c r="N56" s="13"/>
      <c r="O56" s="14"/>
      <c r="P56" s="14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48"/>
    </row>
    <row r="57" spans="1:30" s="2" customFormat="1" ht="21.75" customHeight="1">
      <c r="A57" s="145"/>
      <c r="B57" s="177"/>
      <c r="C57" s="180"/>
      <c r="D57" s="174"/>
      <c r="E57" s="18" t="s">
        <v>20</v>
      </c>
      <c r="F57" s="23"/>
      <c r="G57" s="53"/>
      <c r="H57" s="26"/>
      <c r="I57" s="53"/>
      <c r="J57" s="9"/>
      <c r="K57" s="15"/>
      <c r="L57" s="6"/>
      <c r="M57" s="6"/>
      <c r="N57" s="6"/>
      <c r="O57" s="15"/>
      <c r="P57" s="15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9"/>
    </row>
    <row r="58" spans="1:30" s="2" customFormat="1" ht="21.75" customHeight="1" thickBot="1">
      <c r="A58" s="145"/>
      <c r="B58" s="177"/>
      <c r="C58" s="181"/>
      <c r="D58" s="175"/>
      <c r="E58" s="19" t="s">
        <v>19</v>
      </c>
      <c r="F58" s="24"/>
      <c r="G58" s="54"/>
      <c r="H58" s="27"/>
      <c r="I58" s="54"/>
      <c r="J58" s="11"/>
      <c r="K58" s="16"/>
      <c r="L58" s="10"/>
      <c r="M58" s="10"/>
      <c r="N58" s="10"/>
      <c r="O58" s="16"/>
      <c r="P58" s="16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1"/>
    </row>
    <row r="59" spans="1:30" s="2" customFormat="1" ht="21.75" customHeight="1" thickTop="1">
      <c r="A59" s="145"/>
      <c r="B59" s="177"/>
      <c r="C59" s="182" t="s">
        <v>29</v>
      </c>
      <c r="D59" s="183">
        <f>'LAMPIRAN 01 5+ (SEKOLAH)'!Q51</f>
        <v>0</v>
      </c>
      <c r="E59" s="17" t="s">
        <v>21</v>
      </c>
      <c r="F59" s="22"/>
      <c r="G59" s="52"/>
      <c r="H59" s="25"/>
      <c r="I59" s="52"/>
      <c r="J59" s="48"/>
      <c r="K59" s="14"/>
      <c r="L59" s="13"/>
      <c r="M59" s="13"/>
      <c r="N59" s="13"/>
      <c r="O59" s="14"/>
      <c r="P59" s="14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48"/>
    </row>
    <row r="60" spans="1:30" s="2" customFormat="1" ht="21.75" customHeight="1">
      <c r="A60" s="145"/>
      <c r="B60" s="177"/>
      <c r="C60" s="180"/>
      <c r="D60" s="174"/>
      <c r="E60" s="18" t="s">
        <v>20</v>
      </c>
      <c r="F60" s="23"/>
      <c r="G60" s="53"/>
      <c r="H60" s="26"/>
      <c r="I60" s="53"/>
      <c r="J60" s="9"/>
      <c r="K60" s="15"/>
      <c r="L60" s="6"/>
      <c r="M60" s="6"/>
      <c r="N60" s="6"/>
      <c r="O60" s="15"/>
      <c r="P60" s="15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9"/>
    </row>
    <row r="61" spans="1:30" s="71" customFormat="1" ht="18.75" customHeight="1" thickBot="1">
      <c r="A61" s="147"/>
      <c r="B61" s="178"/>
      <c r="C61" s="181"/>
      <c r="D61" s="175"/>
      <c r="E61" s="19" t="s">
        <v>19</v>
      </c>
      <c r="F61" s="78"/>
      <c r="G61" s="67"/>
      <c r="H61" s="68"/>
      <c r="I61" s="67"/>
      <c r="J61" s="66"/>
      <c r="K61" s="69"/>
      <c r="L61" s="70"/>
      <c r="M61" s="70"/>
      <c r="N61" s="70"/>
      <c r="O61" s="69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6"/>
    </row>
    <row r="62" spans="1:30" s="2" customFormat="1" ht="21.75" customHeight="1">
      <c r="A62" s="143">
        <v>10</v>
      </c>
      <c r="B62" s="176"/>
      <c r="C62" s="179" t="s">
        <v>28</v>
      </c>
      <c r="D62" s="173">
        <f>'LAMPIRAN 01 4+ (SEKOLAH)'!S57</f>
        <v>0</v>
      </c>
      <c r="E62" s="17" t="s">
        <v>21</v>
      </c>
      <c r="F62" s="22"/>
      <c r="G62" s="52"/>
      <c r="H62" s="25"/>
      <c r="I62" s="52"/>
      <c r="J62" s="48"/>
      <c r="K62" s="14"/>
      <c r="L62" s="13"/>
      <c r="M62" s="13"/>
      <c r="N62" s="13"/>
      <c r="O62" s="14"/>
      <c r="P62" s="14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48"/>
    </row>
    <row r="63" spans="1:30" s="2" customFormat="1" ht="21.75" customHeight="1">
      <c r="A63" s="145"/>
      <c r="B63" s="177"/>
      <c r="C63" s="180"/>
      <c r="D63" s="174"/>
      <c r="E63" s="18" t="s">
        <v>20</v>
      </c>
      <c r="F63" s="23"/>
      <c r="G63" s="53"/>
      <c r="H63" s="26"/>
      <c r="I63" s="53"/>
      <c r="J63" s="9"/>
      <c r="K63" s="15"/>
      <c r="L63" s="6"/>
      <c r="M63" s="6"/>
      <c r="N63" s="6"/>
      <c r="O63" s="15"/>
      <c r="P63" s="15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9"/>
    </row>
    <row r="64" spans="1:30" s="2" customFormat="1" ht="21.75" customHeight="1" thickBot="1">
      <c r="A64" s="145"/>
      <c r="B64" s="177"/>
      <c r="C64" s="181"/>
      <c r="D64" s="175"/>
      <c r="E64" s="19" t="s">
        <v>19</v>
      </c>
      <c r="F64" s="24"/>
      <c r="G64" s="54"/>
      <c r="H64" s="27"/>
      <c r="I64" s="54"/>
      <c r="J64" s="11"/>
      <c r="K64" s="16"/>
      <c r="L64" s="10"/>
      <c r="M64" s="10"/>
      <c r="N64" s="10"/>
      <c r="O64" s="16"/>
      <c r="P64" s="16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1"/>
    </row>
    <row r="65" spans="1:30" s="2" customFormat="1" ht="21.75" customHeight="1" thickTop="1">
      <c r="A65" s="145"/>
      <c r="B65" s="177"/>
      <c r="C65" s="182" t="s">
        <v>29</v>
      </c>
      <c r="D65" s="183">
        <f>'LAMPIRAN 01 5+ (SEKOLAH)'!Q57</f>
        <v>0</v>
      </c>
      <c r="E65" s="17" t="s">
        <v>21</v>
      </c>
      <c r="F65" s="22"/>
      <c r="G65" s="52"/>
      <c r="H65" s="25"/>
      <c r="I65" s="52"/>
      <c r="J65" s="48"/>
      <c r="K65" s="14"/>
      <c r="L65" s="13"/>
      <c r="M65" s="13"/>
      <c r="N65" s="13"/>
      <c r="O65" s="14"/>
      <c r="P65" s="14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48"/>
    </row>
    <row r="66" spans="1:30" s="2" customFormat="1" ht="21.75" customHeight="1">
      <c r="A66" s="145"/>
      <c r="B66" s="177"/>
      <c r="C66" s="180"/>
      <c r="D66" s="174"/>
      <c r="E66" s="18" t="s">
        <v>20</v>
      </c>
      <c r="F66" s="23"/>
      <c r="G66" s="53"/>
      <c r="H66" s="26"/>
      <c r="I66" s="53"/>
      <c r="J66" s="9"/>
      <c r="K66" s="15"/>
      <c r="L66" s="6"/>
      <c r="M66" s="6"/>
      <c r="N66" s="6"/>
      <c r="O66" s="15"/>
      <c r="P66" s="15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9"/>
    </row>
    <row r="67" spans="1:30" s="71" customFormat="1" ht="18.75" customHeight="1" thickBot="1">
      <c r="A67" s="147"/>
      <c r="B67" s="178"/>
      <c r="C67" s="181"/>
      <c r="D67" s="175"/>
      <c r="E67" s="19" t="s">
        <v>19</v>
      </c>
      <c r="F67" s="78"/>
      <c r="G67" s="67"/>
      <c r="H67" s="68"/>
      <c r="I67" s="67"/>
      <c r="J67" s="66"/>
      <c r="K67" s="69"/>
      <c r="L67" s="70"/>
      <c r="M67" s="70"/>
      <c r="N67" s="70"/>
      <c r="O67" s="69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6"/>
    </row>
    <row r="68" spans="1:30" s="2" customFormat="1" ht="21.75" customHeight="1">
      <c r="A68" s="143">
        <v>11</v>
      </c>
      <c r="B68" s="176"/>
      <c r="C68" s="179" t="s">
        <v>28</v>
      </c>
      <c r="D68" s="173">
        <f>'LAMPIRAN 01 4+ (SEKOLAH)'!S63</f>
        <v>0</v>
      </c>
      <c r="E68" s="17" t="s">
        <v>21</v>
      </c>
      <c r="F68" s="22"/>
      <c r="G68" s="52"/>
      <c r="H68" s="25"/>
      <c r="I68" s="52"/>
      <c r="J68" s="48"/>
      <c r="K68" s="14"/>
      <c r="L68" s="13"/>
      <c r="M68" s="13"/>
      <c r="N68" s="13"/>
      <c r="O68" s="14"/>
      <c r="P68" s="14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48"/>
    </row>
    <row r="69" spans="1:30" s="2" customFormat="1" ht="21.75" customHeight="1">
      <c r="A69" s="145"/>
      <c r="B69" s="177"/>
      <c r="C69" s="180"/>
      <c r="D69" s="174"/>
      <c r="E69" s="18" t="s">
        <v>20</v>
      </c>
      <c r="F69" s="23"/>
      <c r="G69" s="53"/>
      <c r="H69" s="26"/>
      <c r="I69" s="53"/>
      <c r="J69" s="9"/>
      <c r="K69" s="15"/>
      <c r="L69" s="6"/>
      <c r="M69" s="6"/>
      <c r="N69" s="6"/>
      <c r="O69" s="15"/>
      <c r="P69" s="15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9"/>
    </row>
    <row r="70" spans="1:30" s="2" customFormat="1" ht="21.75" customHeight="1" thickBot="1">
      <c r="A70" s="145"/>
      <c r="B70" s="177"/>
      <c r="C70" s="181"/>
      <c r="D70" s="175"/>
      <c r="E70" s="19" t="s">
        <v>19</v>
      </c>
      <c r="F70" s="24"/>
      <c r="G70" s="54"/>
      <c r="H70" s="27"/>
      <c r="I70" s="54"/>
      <c r="J70" s="11"/>
      <c r="K70" s="16"/>
      <c r="L70" s="10"/>
      <c r="M70" s="10"/>
      <c r="N70" s="10"/>
      <c r="O70" s="16"/>
      <c r="P70" s="16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1"/>
    </row>
    <row r="71" spans="1:30" s="2" customFormat="1" ht="21.75" customHeight="1" thickTop="1">
      <c r="A71" s="145"/>
      <c r="B71" s="177"/>
      <c r="C71" s="182" t="s">
        <v>29</v>
      </c>
      <c r="D71" s="183">
        <f>'LAMPIRAN 01 5+ (SEKOLAH)'!Q63</f>
        <v>0</v>
      </c>
      <c r="E71" s="17" t="s">
        <v>21</v>
      </c>
      <c r="F71" s="22"/>
      <c r="G71" s="52"/>
      <c r="H71" s="25"/>
      <c r="I71" s="52"/>
      <c r="J71" s="48"/>
      <c r="K71" s="14"/>
      <c r="L71" s="13"/>
      <c r="M71" s="13"/>
      <c r="N71" s="13"/>
      <c r="O71" s="14"/>
      <c r="P71" s="14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48"/>
    </row>
    <row r="72" spans="1:30" s="2" customFormat="1" ht="21.75" customHeight="1">
      <c r="A72" s="145"/>
      <c r="B72" s="177"/>
      <c r="C72" s="180"/>
      <c r="D72" s="174"/>
      <c r="E72" s="18" t="s">
        <v>20</v>
      </c>
      <c r="F72" s="23"/>
      <c r="G72" s="53"/>
      <c r="H72" s="26"/>
      <c r="I72" s="53"/>
      <c r="J72" s="9"/>
      <c r="K72" s="15"/>
      <c r="L72" s="6"/>
      <c r="M72" s="6"/>
      <c r="N72" s="6"/>
      <c r="O72" s="15"/>
      <c r="P72" s="15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9"/>
    </row>
    <row r="73" spans="1:30" s="71" customFormat="1" ht="18.75" customHeight="1" thickBot="1">
      <c r="A73" s="147"/>
      <c r="B73" s="178"/>
      <c r="C73" s="181"/>
      <c r="D73" s="175"/>
      <c r="E73" s="19" t="s">
        <v>19</v>
      </c>
      <c r="F73" s="78"/>
      <c r="G73" s="67"/>
      <c r="H73" s="68"/>
      <c r="I73" s="67"/>
      <c r="J73" s="66"/>
      <c r="K73" s="69"/>
      <c r="L73" s="70"/>
      <c r="M73" s="70"/>
      <c r="N73" s="70"/>
      <c r="O73" s="69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6"/>
    </row>
    <row r="74" spans="1:30" s="2" customFormat="1" ht="21.75" customHeight="1">
      <c r="A74" s="143">
        <v>12</v>
      </c>
      <c r="B74" s="176"/>
      <c r="C74" s="179" t="s">
        <v>28</v>
      </c>
      <c r="D74" s="173">
        <f>'LAMPIRAN 01 4+ (SEKOLAH)'!S69</f>
        <v>0</v>
      </c>
      <c r="E74" s="17" t="s">
        <v>21</v>
      </c>
      <c r="F74" s="22"/>
      <c r="G74" s="52"/>
      <c r="H74" s="25"/>
      <c r="I74" s="52"/>
      <c r="J74" s="48"/>
      <c r="K74" s="14"/>
      <c r="L74" s="13"/>
      <c r="M74" s="13"/>
      <c r="N74" s="13"/>
      <c r="O74" s="14"/>
      <c r="P74" s="14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48"/>
    </row>
    <row r="75" spans="1:30" s="2" customFormat="1" ht="21.75" customHeight="1">
      <c r="A75" s="145"/>
      <c r="B75" s="177"/>
      <c r="C75" s="180"/>
      <c r="D75" s="174"/>
      <c r="E75" s="18" t="s">
        <v>20</v>
      </c>
      <c r="F75" s="23"/>
      <c r="G75" s="53"/>
      <c r="H75" s="26"/>
      <c r="I75" s="53"/>
      <c r="J75" s="9"/>
      <c r="K75" s="15"/>
      <c r="L75" s="6"/>
      <c r="M75" s="6"/>
      <c r="N75" s="6"/>
      <c r="O75" s="15"/>
      <c r="P75" s="15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9"/>
    </row>
    <row r="76" spans="1:30" s="2" customFormat="1" ht="21.75" customHeight="1" thickBot="1">
      <c r="A76" s="145"/>
      <c r="B76" s="177"/>
      <c r="C76" s="181"/>
      <c r="D76" s="175"/>
      <c r="E76" s="19" t="s">
        <v>19</v>
      </c>
      <c r="F76" s="24"/>
      <c r="G76" s="54"/>
      <c r="H76" s="27"/>
      <c r="I76" s="54"/>
      <c r="J76" s="11"/>
      <c r="K76" s="16"/>
      <c r="L76" s="10"/>
      <c r="M76" s="10"/>
      <c r="N76" s="10"/>
      <c r="O76" s="16"/>
      <c r="P76" s="16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1"/>
    </row>
    <row r="77" spans="1:30" s="2" customFormat="1" ht="21.75" customHeight="1" thickTop="1">
      <c r="A77" s="145"/>
      <c r="B77" s="177"/>
      <c r="C77" s="182" t="s">
        <v>29</v>
      </c>
      <c r="D77" s="183">
        <f>'LAMPIRAN 01 5+ (SEKOLAH)'!Q69</f>
        <v>0</v>
      </c>
      <c r="E77" s="17" t="s">
        <v>21</v>
      </c>
      <c r="F77" s="22"/>
      <c r="G77" s="52"/>
      <c r="H77" s="25"/>
      <c r="I77" s="52"/>
      <c r="J77" s="48"/>
      <c r="K77" s="14"/>
      <c r="L77" s="13"/>
      <c r="M77" s="13"/>
      <c r="N77" s="13"/>
      <c r="O77" s="14"/>
      <c r="P77" s="14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48"/>
    </row>
    <row r="78" spans="1:30" s="2" customFormat="1" ht="21.75" customHeight="1">
      <c r="A78" s="145"/>
      <c r="B78" s="177"/>
      <c r="C78" s="180"/>
      <c r="D78" s="174"/>
      <c r="E78" s="18" t="s">
        <v>20</v>
      </c>
      <c r="F78" s="23"/>
      <c r="G78" s="53"/>
      <c r="H78" s="26"/>
      <c r="I78" s="53"/>
      <c r="J78" s="9"/>
      <c r="K78" s="15"/>
      <c r="L78" s="6"/>
      <c r="M78" s="6"/>
      <c r="N78" s="6"/>
      <c r="O78" s="15"/>
      <c r="P78" s="15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9"/>
    </row>
    <row r="79" spans="1:30" s="71" customFormat="1" ht="18.75" customHeight="1" thickBot="1">
      <c r="A79" s="147"/>
      <c r="B79" s="178"/>
      <c r="C79" s="181"/>
      <c r="D79" s="175"/>
      <c r="E79" s="19" t="s">
        <v>19</v>
      </c>
      <c r="F79" s="78"/>
      <c r="G79" s="67"/>
      <c r="H79" s="68"/>
      <c r="I79" s="67"/>
      <c r="J79" s="66"/>
      <c r="K79" s="69"/>
      <c r="L79" s="70"/>
      <c r="M79" s="70"/>
      <c r="N79" s="70"/>
      <c r="O79" s="69"/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6"/>
    </row>
    <row r="80" spans="1:30" s="2" customFormat="1" ht="21.75" customHeight="1">
      <c r="A80" s="143">
        <v>13</v>
      </c>
      <c r="B80" s="176"/>
      <c r="C80" s="179" t="s">
        <v>28</v>
      </c>
      <c r="D80" s="173">
        <f>'LAMPIRAN 01 4+ (SEKOLAH)'!S75</f>
        <v>0</v>
      </c>
      <c r="E80" s="17" t="s">
        <v>21</v>
      </c>
      <c r="F80" s="22"/>
      <c r="G80" s="52"/>
      <c r="H80" s="25"/>
      <c r="I80" s="52"/>
      <c r="J80" s="48"/>
      <c r="K80" s="14"/>
      <c r="L80" s="13"/>
      <c r="M80" s="13"/>
      <c r="N80" s="13"/>
      <c r="O80" s="14"/>
      <c r="P80" s="14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48"/>
    </row>
    <row r="81" spans="1:30" s="2" customFormat="1" ht="21.75" customHeight="1">
      <c r="A81" s="145"/>
      <c r="B81" s="177"/>
      <c r="C81" s="180"/>
      <c r="D81" s="174"/>
      <c r="E81" s="18" t="s">
        <v>20</v>
      </c>
      <c r="F81" s="23"/>
      <c r="G81" s="53"/>
      <c r="H81" s="26"/>
      <c r="I81" s="53"/>
      <c r="J81" s="9"/>
      <c r="K81" s="15"/>
      <c r="L81" s="6"/>
      <c r="M81" s="6"/>
      <c r="N81" s="6"/>
      <c r="O81" s="15"/>
      <c r="P81" s="15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9"/>
    </row>
    <row r="82" spans="1:30" s="2" customFormat="1" ht="21.75" customHeight="1" thickBot="1">
      <c r="A82" s="145"/>
      <c r="B82" s="177"/>
      <c r="C82" s="181"/>
      <c r="D82" s="175"/>
      <c r="E82" s="19" t="s">
        <v>19</v>
      </c>
      <c r="F82" s="24"/>
      <c r="G82" s="54"/>
      <c r="H82" s="27"/>
      <c r="I82" s="54"/>
      <c r="J82" s="11"/>
      <c r="K82" s="16"/>
      <c r="L82" s="10"/>
      <c r="M82" s="10"/>
      <c r="N82" s="10"/>
      <c r="O82" s="16"/>
      <c r="P82" s="16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1"/>
    </row>
    <row r="83" spans="1:30" s="2" customFormat="1" ht="21.75" customHeight="1" thickTop="1">
      <c r="A83" s="145"/>
      <c r="B83" s="177"/>
      <c r="C83" s="182" t="s">
        <v>29</v>
      </c>
      <c r="D83" s="183">
        <f>'LAMPIRAN 01 5+ (SEKOLAH)'!Q75</f>
        <v>0</v>
      </c>
      <c r="E83" s="17" t="s">
        <v>21</v>
      </c>
      <c r="F83" s="22"/>
      <c r="G83" s="52"/>
      <c r="H83" s="25"/>
      <c r="I83" s="52"/>
      <c r="J83" s="48"/>
      <c r="K83" s="14"/>
      <c r="L83" s="13"/>
      <c r="M83" s="13"/>
      <c r="N83" s="13"/>
      <c r="O83" s="14"/>
      <c r="P83" s="14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48"/>
    </row>
    <row r="84" spans="1:30" s="2" customFormat="1" ht="21.75" customHeight="1">
      <c r="A84" s="145"/>
      <c r="B84" s="177"/>
      <c r="C84" s="180"/>
      <c r="D84" s="174"/>
      <c r="E84" s="18" t="s">
        <v>20</v>
      </c>
      <c r="F84" s="23"/>
      <c r="G84" s="53"/>
      <c r="H84" s="26"/>
      <c r="I84" s="53"/>
      <c r="J84" s="9"/>
      <c r="K84" s="15"/>
      <c r="L84" s="6"/>
      <c r="M84" s="6"/>
      <c r="N84" s="6"/>
      <c r="O84" s="15"/>
      <c r="P84" s="15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9"/>
    </row>
    <row r="85" spans="1:30" s="71" customFormat="1" ht="18.75" customHeight="1" thickBot="1">
      <c r="A85" s="147"/>
      <c r="B85" s="178"/>
      <c r="C85" s="181"/>
      <c r="D85" s="175"/>
      <c r="E85" s="19" t="s">
        <v>19</v>
      </c>
      <c r="F85" s="78"/>
      <c r="G85" s="67"/>
      <c r="H85" s="68"/>
      <c r="I85" s="67"/>
      <c r="J85" s="66"/>
      <c r="K85" s="69"/>
      <c r="L85" s="70"/>
      <c r="M85" s="70"/>
      <c r="N85" s="70"/>
      <c r="O85" s="69"/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66"/>
    </row>
    <row r="86" spans="1:30" s="2" customFormat="1" ht="21.75" customHeight="1">
      <c r="A86" s="143">
        <v>14</v>
      </c>
      <c r="B86" s="176"/>
      <c r="C86" s="179" t="s">
        <v>28</v>
      </c>
      <c r="D86" s="173">
        <f>'LAMPIRAN 01 4+ (SEKOLAH)'!S81</f>
        <v>0</v>
      </c>
      <c r="E86" s="17" t="s">
        <v>21</v>
      </c>
      <c r="F86" s="22"/>
      <c r="G86" s="52"/>
      <c r="H86" s="25"/>
      <c r="I86" s="52"/>
      <c r="J86" s="48"/>
      <c r="K86" s="14"/>
      <c r="L86" s="13"/>
      <c r="M86" s="13"/>
      <c r="N86" s="13"/>
      <c r="O86" s="14"/>
      <c r="P86" s="14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48"/>
    </row>
    <row r="87" spans="1:30" s="2" customFormat="1" ht="21.75" customHeight="1">
      <c r="A87" s="145"/>
      <c r="B87" s="177"/>
      <c r="C87" s="180"/>
      <c r="D87" s="174"/>
      <c r="E87" s="18" t="s">
        <v>20</v>
      </c>
      <c r="F87" s="23"/>
      <c r="G87" s="53"/>
      <c r="H87" s="26"/>
      <c r="I87" s="53"/>
      <c r="J87" s="9"/>
      <c r="K87" s="15"/>
      <c r="L87" s="6"/>
      <c r="M87" s="6"/>
      <c r="N87" s="6"/>
      <c r="O87" s="15"/>
      <c r="P87" s="15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9"/>
    </row>
    <row r="88" spans="1:30" s="2" customFormat="1" ht="21.75" customHeight="1" thickBot="1">
      <c r="A88" s="145"/>
      <c r="B88" s="177"/>
      <c r="C88" s="181"/>
      <c r="D88" s="175"/>
      <c r="E88" s="19" t="s">
        <v>19</v>
      </c>
      <c r="F88" s="24"/>
      <c r="G88" s="54"/>
      <c r="H88" s="27"/>
      <c r="I88" s="54"/>
      <c r="J88" s="11"/>
      <c r="K88" s="16"/>
      <c r="L88" s="10"/>
      <c r="M88" s="10"/>
      <c r="N88" s="10"/>
      <c r="O88" s="16"/>
      <c r="P88" s="16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1"/>
    </row>
    <row r="89" spans="1:30" s="2" customFormat="1" ht="21.75" customHeight="1" thickTop="1">
      <c r="A89" s="145"/>
      <c r="B89" s="177"/>
      <c r="C89" s="182" t="s">
        <v>29</v>
      </c>
      <c r="D89" s="183">
        <f>'LAMPIRAN 01 5+ (SEKOLAH)'!Q81</f>
        <v>0</v>
      </c>
      <c r="E89" s="17" t="s">
        <v>21</v>
      </c>
      <c r="F89" s="22"/>
      <c r="G89" s="52"/>
      <c r="H89" s="25"/>
      <c r="I89" s="52"/>
      <c r="J89" s="48"/>
      <c r="K89" s="14"/>
      <c r="L89" s="13"/>
      <c r="M89" s="13"/>
      <c r="N89" s="13"/>
      <c r="O89" s="14"/>
      <c r="P89" s="14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48"/>
    </row>
    <row r="90" spans="1:30" s="2" customFormat="1" ht="21.75" customHeight="1">
      <c r="A90" s="145"/>
      <c r="B90" s="177"/>
      <c r="C90" s="180"/>
      <c r="D90" s="174"/>
      <c r="E90" s="18" t="s">
        <v>20</v>
      </c>
      <c r="F90" s="23"/>
      <c r="G90" s="53"/>
      <c r="H90" s="26"/>
      <c r="I90" s="53"/>
      <c r="J90" s="9"/>
      <c r="K90" s="15"/>
      <c r="L90" s="6"/>
      <c r="M90" s="6"/>
      <c r="N90" s="6"/>
      <c r="O90" s="15"/>
      <c r="P90" s="15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9"/>
    </row>
    <row r="91" spans="1:30" s="71" customFormat="1" ht="18.75" customHeight="1" thickBot="1">
      <c r="A91" s="147"/>
      <c r="B91" s="178"/>
      <c r="C91" s="181"/>
      <c r="D91" s="175"/>
      <c r="E91" s="19" t="s">
        <v>19</v>
      </c>
      <c r="F91" s="78"/>
      <c r="G91" s="67"/>
      <c r="H91" s="68"/>
      <c r="I91" s="67"/>
      <c r="J91" s="66"/>
      <c r="K91" s="69"/>
      <c r="L91" s="70"/>
      <c r="M91" s="70"/>
      <c r="N91" s="70"/>
      <c r="O91" s="69"/>
      <c r="P91" s="69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66"/>
    </row>
    <row r="92" spans="1:30" s="2" customFormat="1" ht="21.75" customHeight="1">
      <c r="A92" s="143">
        <v>15</v>
      </c>
      <c r="B92" s="176"/>
      <c r="C92" s="179" t="s">
        <v>28</v>
      </c>
      <c r="D92" s="173">
        <f>'LAMPIRAN 01 4+ (SEKOLAH)'!S87</f>
        <v>0</v>
      </c>
      <c r="E92" s="17" t="s">
        <v>21</v>
      </c>
      <c r="F92" s="22"/>
      <c r="G92" s="52"/>
      <c r="H92" s="25"/>
      <c r="I92" s="52"/>
      <c r="J92" s="48"/>
      <c r="K92" s="14"/>
      <c r="L92" s="13"/>
      <c r="M92" s="13"/>
      <c r="N92" s="13"/>
      <c r="O92" s="14"/>
      <c r="P92" s="14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48"/>
    </row>
    <row r="93" spans="1:30" s="2" customFormat="1" ht="21.75" customHeight="1">
      <c r="A93" s="145"/>
      <c r="B93" s="177"/>
      <c r="C93" s="180"/>
      <c r="D93" s="174"/>
      <c r="E93" s="18" t="s">
        <v>20</v>
      </c>
      <c r="F93" s="23"/>
      <c r="G93" s="53"/>
      <c r="H93" s="26"/>
      <c r="I93" s="53"/>
      <c r="J93" s="9"/>
      <c r="K93" s="15"/>
      <c r="L93" s="6"/>
      <c r="M93" s="6"/>
      <c r="N93" s="6"/>
      <c r="O93" s="15"/>
      <c r="P93" s="15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9"/>
    </row>
    <row r="94" spans="1:30" s="2" customFormat="1" ht="21.75" customHeight="1" thickBot="1">
      <c r="A94" s="145"/>
      <c r="B94" s="177"/>
      <c r="C94" s="181"/>
      <c r="D94" s="175"/>
      <c r="E94" s="19" t="s">
        <v>19</v>
      </c>
      <c r="F94" s="24"/>
      <c r="G94" s="54"/>
      <c r="H94" s="27"/>
      <c r="I94" s="54"/>
      <c r="J94" s="11"/>
      <c r="K94" s="16"/>
      <c r="L94" s="10"/>
      <c r="M94" s="10"/>
      <c r="N94" s="10"/>
      <c r="O94" s="16"/>
      <c r="P94" s="16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1"/>
    </row>
    <row r="95" spans="1:30" s="2" customFormat="1" ht="21.75" customHeight="1" thickTop="1">
      <c r="A95" s="145"/>
      <c r="B95" s="177"/>
      <c r="C95" s="182" t="s">
        <v>29</v>
      </c>
      <c r="D95" s="183">
        <f>'LAMPIRAN 01 5+ (SEKOLAH)'!Q87</f>
        <v>0</v>
      </c>
      <c r="E95" s="17" t="s">
        <v>21</v>
      </c>
      <c r="F95" s="22"/>
      <c r="G95" s="52"/>
      <c r="H95" s="25"/>
      <c r="I95" s="52"/>
      <c r="J95" s="48"/>
      <c r="K95" s="14"/>
      <c r="L95" s="13"/>
      <c r="M95" s="13"/>
      <c r="N95" s="13"/>
      <c r="O95" s="14"/>
      <c r="P95" s="14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48"/>
    </row>
    <row r="96" spans="1:30" s="2" customFormat="1" ht="21.75" customHeight="1">
      <c r="A96" s="145"/>
      <c r="B96" s="177"/>
      <c r="C96" s="180"/>
      <c r="D96" s="174"/>
      <c r="E96" s="18" t="s">
        <v>20</v>
      </c>
      <c r="F96" s="23"/>
      <c r="G96" s="53"/>
      <c r="H96" s="26"/>
      <c r="I96" s="53"/>
      <c r="J96" s="9"/>
      <c r="K96" s="15"/>
      <c r="L96" s="6"/>
      <c r="M96" s="6"/>
      <c r="N96" s="6"/>
      <c r="O96" s="15"/>
      <c r="P96" s="15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9"/>
    </row>
    <row r="97" spans="1:30" s="71" customFormat="1" ht="18.75" customHeight="1" thickBot="1">
      <c r="A97" s="147"/>
      <c r="B97" s="178"/>
      <c r="C97" s="181"/>
      <c r="D97" s="175"/>
      <c r="E97" s="19" t="s">
        <v>19</v>
      </c>
      <c r="F97" s="78"/>
      <c r="G97" s="67"/>
      <c r="H97" s="68"/>
      <c r="I97" s="67"/>
      <c r="J97" s="66"/>
      <c r="K97" s="69"/>
      <c r="L97" s="70"/>
      <c r="M97" s="70"/>
      <c r="N97" s="70"/>
      <c r="O97" s="69"/>
      <c r="P97" s="69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66"/>
    </row>
    <row r="98" spans="1:30" s="2" customFormat="1" ht="21.75" customHeight="1">
      <c r="A98" s="143">
        <v>16</v>
      </c>
      <c r="B98" s="176"/>
      <c r="C98" s="179" t="s">
        <v>28</v>
      </c>
      <c r="D98" s="173">
        <f>'LAMPIRAN 01 4+ (SEKOLAH)'!S93</f>
        <v>0</v>
      </c>
      <c r="E98" s="17" t="s">
        <v>21</v>
      </c>
      <c r="F98" s="22"/>
      <c r="G98" s="52"/>
      <c r="H98" s="25"/>
      <c r="I98" s="52"/>
      <c r="J98" s="48"/>
      <c r="K98" s="14"/>
      <c r="L98" s="13"/>
      <c r="M98" s="13"/>
      <c r="N98" s="13"/>
      <c r="O98" s="14"/>
      <c r="P98" s="14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48"/>
    </row>
    <row r="99" spans="1:30" s="2" customFormat="1" ht="21.75" customHeight="1">
      <c r="A99" s="145"/>
      <c r="B99" s="177"/>
      <c r="C99" s="180"/>
      <c r="D99" s="174"/>
      <c r="E99" s="18" t="s">
        <v>20</v>
      </c>
      <c r="F99" s="23"/>
      <c r="G99" s="53"/>
      <c r="H99" s="26"/>
      <c r="I99" s="53"/>
      <c r="J99" s="9"/>
      <c r="K99" s="15"/>
      <c r="L99" s="6"/>
      <c r="M99" s="6"/>
      <c r="N99" s="6"/>
      <c r="O99" s="15"/>
      <c r="P99" s="15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9"/>
    </row>
    <row r="100" spans="1:30" s="2" customFormat="1" ht="21.75" customHeight="1" thickBot="1">
      <c r="A100" s="145"/>
      <c r="B100" s="177"/>
      <c r="C100" s="181"/>
      <c r="D100" s="175"/>
      <c r="E100" s="19" t="s">
        <v>19</v>
      </c>
      <c r="F100" s="24"/>
      <c r="G100" s="54"/>
      <c r="H100" s="27"/>
      <c r="I100" s="54"/>
      <c r="J100" s="11"/>
      <c r="K100" s="16"/>
      <c r="L100" s="10"/>
      <c r="M100" s="10"/>
      <c r="N100" s="10"/>
      <c r="O100" s="16"/>
      <c r="P100" s="16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1"/>
    </row>
    <row r="101" spans="1:30" s="2" customFormat="1" ht="21.75" customHeight="1" thickTop="1">
      <c r="A101" s="145"/>
      <c r="B101" s="177"/>
      <c r="C101" s="182" t="s">
        <v>29</v>
      </c>
      <c r="D101" s="183">
        <f>'LAMPIRAN 01 5+ (SEKOLAH)'!Q93</f>
        <v>0</v>
      </c>
      <c r="E101" s="17" t="s">
        <v>21</v>
      </c>
      <c r="F101" s="22"/>
      <c r="G101" s="52"/>
      <c r="H101" s="25"/>
      <c r="I101" s="52"/>
      <c r="J101" s="48"/>
      <c r="K101" s="14"/>
      <c r="L101" s="13"/>
      <c r="M101" s="13"/>
      <c r="N101" s="13"/>
      <c r="O101" s="14"/>
      <c r="P101" s="14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48"/>
    </row>
    <row r="102" spans="1:30" s="2" customFormat="1" ht="21.75" customHeight="1">
      <c r="A102" s="145"/>
      <c r="B102" s="177"/>
      <c r="C102" s="180"/>
      <c r="D102" s="174"/>
      <c r="E102" s="18" t="s">
        <v>20</v>
      </c>
      <c r="F102" s="23"/>
      <c r="G102" s="53"/>
      <c r="H102" s="26"/>
      <c r="I102" s="53"/>
      <c r="J102" s="9"/>
      <c r="K102" s="15"/>
      <c r="L102" s="6"/>
      <c r="M102" s="6"/>
      <c r="N102" s="6"/>
      <c r="O102" s="15"/>
      <c r="P102" s="15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9"/>
    </row>
    <row r="103" spans="1:30" s="71" customFormat="1" ht="18.75" customHeight="1" thickBot="1">
      <c r="A103" s="147"/>
      <c r="B103" s="178"/>
      <c r="C103" s="181"/>
      <c r="D103" s="175"/>
      <c r="E103" s="19" t="s">
        <v>19</v>
      </c>
      <c r="F103" s="78"/>
      <c r="G103" s="67"/>
      <c r="H103" s="68"/>
      <c r="I103" s="67"/>
      <c r="J103" s="66"/>
      <c r="K103" s="69"/>
      <c r="L103" s="70"/>
      <c r="M103" s="70"/>
      <c r="N103" s="70"/>
      <c r="O103" s="69"/>
      <c r="P103" s="69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66"/>
    </row>
    <row r="104" spans="1:30" s="2" customFormat="1" ht="21.75" customHeight="1">
      <c r="A104" s="143">
        <v>17</v>
      </c>
      <c r="B104" s="176"/>
      <c r="C104" s="179" t="s">
        <v>28</v>
      </c>
      <c r="D104" s="173">
        <f>'LAMPIRAN 01 4+ (SEKOLAH)'!S99</f>
        <v>0</v>
      </c>
      <c r="E104" s="17" t="s">
        <v>21</v>
      </c>
      <c r="F104" s="22"/>
      <c r="G104" s="52"/>
      <c r="H104" s="25"/>
      <c r="I104" s="52"/>
      <c r="J104" s="48"/>
      <c r="K104" s="14"/>
      <c r="L104" s="13"/>
      <c r="M104" s="13"/>
      <c r="N104" s="13"/>
      <c r="O104" s="14"/>
      <c r="P104" s="14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48"/>
    </row>
    <row r="105" spans="1:30" s="2" customFormat="1" ht="21.75" customHeight="1">
      <c r="A105" s="145"/>
      <c r="B105" s="177"/>
      <c r="C105" s="180"/>
      <c r="D105" s="174"/>
      <c r="E105" s="18" t="s">
        <v>20</v>
      </c>
      <c r="F105" s="23"/>
      <c r="G105" s="53"/>
      <c r="H105" s="26"/>
      <c r="I105" s="53"/>
      <c r="J105" s="9"/>
      <c r="K105" s="15"/>
      <c r="L105" s="6"/>
      <c r="M105" s="6"/>
      <c r="N105" s="6"/>
      <c r="O105" s="15"/>
      <c r="P105" s="15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9"/>
    </row>
    <row r="106" spans="1:30" s="2" customFormat="1" ht="21.75" customHeight="1" thickBot="1">
      <c r="A106" s="145"/>
      <c r="B106" s="177"/>
      <c r="C106" s="181"/>
      <c r="D106" s="175"/>
      <c r="E106" s="19" t="s">
        <v>19</v>
      </c>
      <c r="F106" s="24"/>
      <c r="G106" s="54"/>
      <c r="H106" s="27"/>
      <c r="I106" s="54"/>
      <c r="J106" s="11"/>
      <c r="K106" s="16"/>
      <c r="L106" s="10"/>
      <c r="M106" s="10"/>
      <c r="N106" s="10"/>
      <c r="O106" s="16"/>
      <c r="P106" s="1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1"/>
    </row>
    <row r="107" spans="1:30" s="2" customFormat="1" ht="21.75" customHeight="1" thickTop="1">
      <c r="A107" s="145"/>
      <c r="B107" s="177"/>
      <c r="C107" s="182" t="s">
        <v>29</v>
      </c>
      <c r="D107" s="183">
        <f>'LAMPIRAN 01 5+ (SEKOLAH)'!Q99</f>
        <v>0</v>
      </c>
      <c r="E107" s="17" t="s">
        <v>21</v>
      </c>
      <c r="F107" s="22"/>
      <c r="G107" s="52"/>
      <c r="H107" s="25"/>
      <c r="I107" s="52"/>
      <c r="J107" s="48"/>
      <c r="K107" s="14"/>
      <c r="L107" s="13"/>
      <c r="M107" s="13"/>
      <c r="N107" s="13"/>
      <c r="O107" s="14"/>
      <c r="P107" s="14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48"/>
    </row>
    <row r="108" spans="1:30" s="2" customFormat="1" ht="21.75" customHeight="1">
      <c r="A108" s="145"/>
      <c r="B108" s="177"/>
      <c r="C108" s="180"/>
      <c r="D108" s="174"/>
      <c r="E108" s="18" t="s">
        <v>20</v>
      </c>
      <c r="F108" s="23"/>
      <c r="G108" s="53"/>
      <c r="H108" s="26"/>
      <c r="I108" s="53"/>
      <c r="J108" s="9"/>
      <c r="K108" s="15"/>
      <c r="L108" s="6"/>
      <c r="M108" s="6"/>
      <c r="N108" s="6"/>
      <c r="O108" s="15"/>
      <c r="P108" s="15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9"/>
    </row>
    <row r="109" spans="1:30" s="71" customFormat="1" ht="18.75" customHeight="1" thickBot="1">
      <c r="A109" s="147"/>
      <c r="B109" s="178"/>
      <c r="C109" s="181"/>
      <c r="D109" s="175"/>
      <c r="E109" s="19" t="s">
        <v>19</v>
      </c>
      <c r="F109" s="78"/>
      <c r="G109" s="67"/>
      <c r="H109" s="68"/>
      <c r="I109" s="67"/>
      <c r="J109" s="66"/>
      <c r="K109" s="69"/>
      <c r="L109" s="70"/>
      <c r="M109" s="70"/>
      <c r="N109" s="70"/>
      <c r="O109" s="69"/>
      <c r="P109" s="69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66"/>
    </row>
    <row r="110" spans="1:30" s="2" customFormat="1" ht="21.75" customHeight="1">
      <c r="A110" s="143">
        <v>18</v>
      </c>
      <c r="B110" s="176"/>
      <c r="C110" s="179" t="s">
        <v>28</v>
      </c>
      <c r="D110" s="173">
        <f>'LAMPIRAN 01 4+ (SEKOLAH)'!S105</f>
        <v>0</v>
      </c>
      <c r="E110" s="17" t="s">
        <v>21</v>
      </c>
      <c r="F110" s="22"/>
      <c r="G110" s="52"/>
      <c r="H110" s="25"/>
      <c r="I110" s="52"/>
      <c r="J110" s="48"/>
      <c r="K110" s="14"/>
      <c r="L110" s="13"/>
      <c r="M110" s="13"/>
      <c r="N110" s="13"/>
      <c r="O110" s="14"/>
      <c r="P110" s="14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48"/>
    </row>
    <row r="111" spans="1:30" s="2" customFormat="1" ht="21.75" customHeight="1">
      <c r="A111" s="145"/>
      <c r="B111" s="177"/>
      <c r="C111" s="180"/>
      <c r="D111" s="174"/>
      <c r="E111" s="18" t="s">
        <v>20</v>
      </c>
      <c r="F111" s="23"/>
      <c r="G111" s="53"/>
      <c r="H111" s="26"/>
      <c r="I111" s="53"/>
      <c r="J111" s="9"/>
      <c r="K111" s="15"/>
      <c r="L111" s="6"/>
      <c r="M111" s="6"/>
      <c r="N111" s="6"/>
      <c r="O111" s="15"/>
      <c r="P111" s="15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9"/>
    </row>
    <row r="112" spans="1:30" s="2" customFormat="1" ht="21.75" customHeight="1" thickBot="1">
      <c r="A112" s="145"/>
      <c r="B112" s="177"/>
      <c r="C112" s="181"/>
      <c r="D112" s="175"/>
      <c r="E112" s="19" t="s">
        <v>19</v>
      </c>
      <c r="F112" s="24"/>
      <c r="G112" s="54"/>
      <c r="H112" s="27"/>
      <c r="I112" s="54"/>
      <c r="J112" s="11"/>
      <c r="K112" s="16"/>
      <c r="L112" s="10"/>
      <c r="M112" s="10"/>
      <c r="N112" s="10"/>
      <c r="O112" s="16"/>
      <c r="P112" s="16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1"/>
    </row>
    <row r="113" spans="1:30" s="2" customFormat="1" ht="21.75" customHeight="1" thickTop="1">
      <c r="A113" s="145"/>
      <c r="B113" s="177"/>
      <c r="C113" s="182" t="s">
        <v>29</v>
      </c>
      <c r="D113" s="183">
        <f>'LAMPIRAN 01 5+ (SEKOLAH)'!Q105</f>
        <v>0</v>
      </c>
      <c r="E113" s="17" t="s">
        <v>21</v>
      </c>
      <c r="F113" s="22"/>
      <c r="G113" s="52"/>
      <c r="H113" s="25"/>
      <c r="I113" s="52"/>
      <c r="J113" s="48"/>
      <c r="K113" s="14"/>
      <c r="L113" s="13"/>
      <c r="M113" s="13"/>
      <c r="N113" s="13"/>
      <c r="O113" s="14"/>
      <c r="P113" s="14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48"/>
    </row>
    <row r="114" spans="1:30" s="2" customFormat="1" ht="21.75" customHeight="1">
      <c r="A114" s="145"/>
      <c r="B114" s="177"/>
      <c r="C114" s="180"/>
      <c r="D114" s="174"/>
      <c r="E114" s="18" t="s">
        <v>20</v>
      </c>
      <c r="F114" s="23"/>
      <c r="G114" s="53"/>
      <c r="H114" s="26"/>
      <c r="I114" s="53"/>
      <c r="J114" s="9"/>
      <c r="K114" s="15"/>
      <c r="L114" s="6"/>
      <c r="M114" s="6"/>
      <c r="N114" s="6"/>
      <c r="O114" s="15"/>
      <c r="P114" s="15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9"/>
    </row>
    <row r="115" spans="1:30" s="71" customFormat="1" ht="18.75" customHeight="1" thickBot="1">
      <c r="A115" s="147"/>
      <c r="B115" s="178"/>
      <c r="C115" s="181"/>
      <c r="D115" s="175"/>
      <c r="E115" s="19" t="s">
        <v>19</v>
      </c>
      <c r="F115" s="78"/>
      <c r="G115" s="67"/>
      <c r="H115" s="68"/>
      <c r="I115" s="67"/>
      <c r="J115" s="66"/>
      <c r="K115" s="69"/>
      <c r="L115" s="70"/>
      <c r="M115" s="70"/>
      <c r="N115" s="70"/>
      <c r="O115" s="69"/>
      <c r="P115" s="69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66"/>
    </row>
    <row r="116" spans="1:30" s="2" customFormat="1" ht="21.75" customHeight="1">
      <c r="A116" s="143">
        <v>19</v>
      </c>
      <c r="B116" s="176"/>
      <c r="C116" s="179" t="s">
        <v>28</v>
      </c>
      <c r="D116" s="173">
        <f>'LAMPIRAN 01 4+ (SEKOLAH)'!S111</f>
        <v>0</v>
      </c>
      <c r="E116" s="17" t="s">
        <v>21</v>
      </c>
      <c r="F116" s="22"/>
      <c r="G116" s="52"/>
      <c r="H116" s="25"/>
      <c r="I116" s="52"/>
      <c r="J116" s="48"/>
      <c r="K116" s="14"/>
      <c r="L116" s="13"/>
      <c r="M116" s="13"/>
      <c r="N116" s="13"/>
      <c r="O116" s="14"/>
      <c r="P116" s="14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48"/>
    </row>
    <row r="117" spans="1:30" s="2" customFormat="1" ht="21.75" customHeight="1">
      <c r="A117" s="145"/>
      <c r="B117" s="177"/>
      <c r="C117" s="180"/>
      <c r="D117" s="174"/>
      <c r="E117" s="18" t="s">
        <v>20</v>
      </c>
      <c r="F117" s="23"/>
      <c r="G117" s="53"/>
      <c r="H117" s="26"/>
      <c r="I117" s="53"/>
      <c r="J117" s="9"/>
      <c r="K117" s="15"/>
      <c r="L117" s="6"/>
      <c r="M117" s="6"/>
      <c r="N117" s="6"/>
      <c r="O117" s="15"/>
      <c r="P117" s="15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9"/>
    </row>
    <row r="118" spans="1:30" s="2" customFormat="1" ht="21.75" customHeight="1" thickBot="1">
      <c r="A118" s="145"/>
      <c r="B118" s="177"/>
      <c r="C118" s="181"/>
      <c r="D118" s="175"/>
      <c r="E118" s="19" t="s">
        <v>19</v>
      </c>
      <c r="F118" s="24"/>
      <c r="G118" s="54"/>
      <c r="H118" s="27"/>
      <c r="I118" s="54"/>
      <c r="J118" s="11"/>
      <c r="K118" s="16"/>
      <c r="L118" s="10"/>
      <c r="M118" s="10"/>
      <c r="N118" s="10"/>
      <c r="O118" s="16"/>
      <c r="P118" s="16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1"/>
    </row>
    <row r="119" spans="1:30" s="2" customFormat="1" ht="21.75" customHeight="1" thickTop="1">
      <c r="A119" s="145"/>
      <c r="B119" s="177"/>
      <c r="C119" s="182" t="s">
        <v>29</v>
      </c>
      <c r="D119" s="183">
        <f>'LAMPIRAN 01 5+ (SEKOLAH)'!Q111</f>
        <v>0</v>
      </c>
      <c r="E119" s="17" t="s">
        <v>21</v>
      </c>
      <c r="F119" s="22"/>
      <c r="G119" s="52"/>
      <c r="H119" s="25"/>
      <c r="I119" s="52"/>
      <c r="J119" s="48"/>
      <c r="K119" s="14"/>
      <c r="L119" s="13"/>
      <c r="M119" s="13"/>
      <c r="N119" s="13"/>
      <c r="O119" s="14"/>
      <c r="P119" s="14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48"/>
    </row>
    <row r="120" spans="1:30" s="2" customFormat="1" ht="21.75" customHeight="1">
      <c r="A120" s="145"/>
      <c r="B120" s="177"/>
      <c r="C120" s="180"/>
      <c r="D120" s="174"/>
      <c r="E120" s="18" t="s">
        <v>20</v>
      </c>
      <c r="F120" s="23"/>
      <c r="G120" s="53"/>
      <c r="H120" s="26"/>
      <c r="I120" s="53"/>
      <c r="J120" s="9"/>
      <c r="K120" s="15"/>
      <c r="L120" s="6"/>
      <c r="M120" s="6"/>
      <c r="N120" s="6"/>
      <c r="O120" s="15"/>
      <c r="P120" s="15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9"/>
    </row>
    <row r="121" spans="1:30" s="71" customFormat="1" ht="18.75" customHeight="1" thickBot="1">
      <c r="A121" s="147"/>
      <c r="B121" s="178"/>
      <c r="C121" s="181"/>
      <c r="D121" s="175"/>
      <c r="E121" s="19" t="s">
        <v>19</v>
      </c>
      <c r="F121" s="78"/>
      <c r="G121" s="67"/>
      <c r="H121" s="68"/>
      <c r="I121" s="67"/>
      <c r="J121" s="66"/>
      <c r="K121" s="69"/>
      <c r="L121" s="70"/>
      <c r="M121" s="70"/>
      <c r="N121" s="70"/>
      <c r="O121" s="69"/>
      <c r="P121" s="69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66"/>
    </row>
    <row r="122" spans="1:30" s="2" customFormat="1" ht="21.75" customHeight="1">
      <c r="A122" s="143">
        <v>20</v>
      </c>
      <c r="B122" s="176"/>
      <c r="C122" s="179" t="s">
        <v>28</v>
      </c>
      <c r="D122" s="173">
        <f>'LAMPIRAN 01 4+ (SEKOLAH)'!S117</f>
        <v>0</v>
      </c>
      <c r="E122" s="17" t="s">
        <v>21</v>
      </c>
      <c r="F122" s="22"/>
      <c r="G122" s="52"/>
      <c r="H122" s="25"/>
      <c r="I122" s="52"/>
      <c r="J122" s="48"/>
      <c r="K122" s="14"/>
      <c r="L122" s="13"/>
      <c r="M122" s="13"/>
      <c r="N122" s="13"/>
      <c r="O122" s="14"/>
      <c r="P122" s="14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48"/>
    </row>
    <row r="123" spans="1:30" s="2" customFormat="1" ht="21.75" customHeight="1">
      <c r="A123" s="145"/>
      <c r="B123" s="177"/>
      <c r="C123" s="180"/>
      <c r="D123" s="174"/>
      <c r="E123" s="18" t="s">
        <v>20</v>
      </c>
      <c r="F123" s="23"/>
      <c r="G123" s="53"/>
      <c r="H123" s="26"/>
      <c r="I123" s="53"/>
      <c r="J123" s="9"/>
      <c r="K123" s="15"/>
      <c r="L123" s="6"/>
      <c r="M123" s="6"/>
      <c r="N123" s="6"/>
      <c r="O123" s="15"/>
      <c r="P123" s="15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9"/>
    </row>
    <row r="124" spans="1:30" s="2" customFormat="1" ht="21.75" customHeight="1" thickBot="1">
      <c r="A124" s="145"/>
      <c r="B124" s="177"/>
      <c r="C124" s="181"/>
      <c r="D124" s="175"/>
      <c r="E124" s="19" t="s">
        <v>19</v>
      </c>
      <c r="F124" s="24"/>
      <c r="G124" s="54"/>
      <c r="H124" s="27"/>
      <c r="I124" s="54"/>
      <c r="J124" s="11"/>
      <c r="K124" s="16"/>
      <c r="L124" s="10"/>
      <c r="M124" s="10"/>
      <c r="N124" s="10"/>
      <c r="O124" s="16"/>
      <c r="P124" s="16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1"/>
    </row>
    <row r="125" spans="1:30" s="2" customFormat="1" ht="21.75" customHeight="1" thickTop="1">
      <c r="A125" s="145"/>
      <c r="B125" s="177"/>
      <c r="C125" s="182" t="s">
        <v>29</v>
      </c>
      <c r="D125" s="183">
        <f>'LAMPIRAN 01 5+ (SEKOLAH)'!Q117</f>
        <v>0</v>
      </c>
      <c r="E125" s="17" t="s">
        <v>21</v>
      </c>
      <c r="F125" s="22"/>
      <c r="G125" s="52"/>
      <c r="H125" s="25"/>
      <c r="I125" s="52"/>
      <c r="J125" s="48"/>
      <c r="K125" s="14"/>
      <c r="L125" s="13"/>
      <c r="M125" s="13"/>
      <c r="N125" s="13"/>
      <c r="O125" s="14"/>
      <c r="P125" s="14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48"/>
    </row>
    <row r="126" spans="1:30" s="2" customFormat="1" ht="21.75" customHeight="1">
      <c r="A126" s="145"/>
      <c r="B126" s="177"/>
      <c r="C126" s="180"/>
      <c r="D126" s="174"/>
      <c r="E126" s="18" t="s">
        <v>20</v>
      </c>
      <c r="F126" s="23"/>
      <c r="G126" s="53"/>
      <c r="H126" s="26"/>
      <c r="I126" s="53"/>
      <c r="J126" s="9"/>
      <c r="K126" s="15"/>
      <c r="L126" s="6"/>
      <c r="M126" s="6"/>
      <c r="N126" s="6"/>
      <c r="O126" s="15"/>
      <c r="P126" s="15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9"/>
    </row>
    <row r="127" spans="1:30" s="71" customFormat="1" ht="18.75" customHeight="1" thickBot="1">
      <c r="A127" s="147"/>
      <c r="B127" s="178"/>
      <c r="C127" s="181"/>
      <c r="D127" s="175"/>
      <c r="E127" s="19" t="s">
        <v>19</v>
      </c>
      <c r="F127" s="78"/>
      <c r="G127" s="67"/>
      <c r="H127" s="68"/>
      <c r="I127" s="67"/>
      <c r="J127" s="66"/>
      <c r="K127" s="69"/>
      <c r="L127" s="70"/>
      <c r="M127" s="70"/>
      <c r="N127" s="70"/>
      <c r="O127" s="69"/>
      <c r="P127" s="69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66"/>
    </row>
    <row r="128" spans="1:30" s="2" customFormat="1" ht="21.75" customHeight="1">
      <c r="A128" s="143">
        <v>21</v>
      </c>
      <c r="B128" s="176"/>
      <c r="C128" s="179" t="s">
        <v>28</v>
      </c>
      <c r="D128" s="173">
        <f>'LAMPIRAN 01 4+ (SEKOLAH)'!S123</f>
        <v>0</v>
      </c>
      <c r="E128" s="17" t="s">
        <v>21</v>
      </c>
      <c r="F128" s="22"/>
      <c r="G128" s="52"/>
      <c r="H128" s="25"/>
      <c r="I128" s="52"/>
      <c r="J128" s="48"/>
      <c r="K128" s="14"/>
      <c r="L128" s="13"/>
      <c r="M128" s="13"/>
      <c r="N128" s="13"/>
      <c r="O128" s="14"/>
      <c r="P128" s="14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48"/>
    </row>
    <row r="129" spans="1:30" s="2" customFormat="1" ht="21.75" customHeight="1">
      <c r="A129" s="145"/>
      <c r="B129" s="177"/>
      <c r="C129" s="180"/>
      <c r="D129" s="174"/>
      <c r="E129" s="18" t="s">
        <v>20</v>
      </c>
      <c r="F129" s="23"/>
      <c r="G129" s="53"/>
      <c r="H129" s="26"/>
      <c r="I129" s="53"/>
      <c r="J129" s="9"/>
      <c r="K129" s="15"/>
      <c r="L129" s="6"/>
      <c r="M129" s="6"/>
      <c r="N129" s="6"/>
      <c r="O129" s="15"/>
      <c r="P129" s="15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9"/>
    </row>
    <row r="130" spans="1:30" s="2" customFormat="1" ht="21.75" customHeight="1" thickBot="1">
      <c r="A130" s="145"/>
      <c r="B130" s="177"/>
      <c r="C130" s="181"/>
      <c r="D130" s="175"/>
      <c r="E130" s="19" t="s">
        <v>19</v>
      </c>
      <c r="F130" s="24"/>
      <c r="G130" s="54"/>
      <c r="H130" s="27"/>
      <c r="I130" s="54"/>
      <c r="J130" s="11"/>
      <c r="K130" s="16"/>
      <c r="L130" s="10"/>
      <c r="M130" s="10"/>
      <c r="N130" s="10"/>
      <c r="O130" s="16"/>
      <c r="P130" s="16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1"/>
    </row>
    <row r="131" spans="1:30" s="2" customFormat="1" ht="21.75" customHeight="1" thickTop="1">
      <c r="A131" s="145"/>
      <c r="B131" s="177"/>
      <c r="C131" s="182" t="s">
        <v>29</v>
      </c>
      <c r="D131" s="183">
        <f>'LAMPIRAN 01 5+ (SEKOLAH)'!Q123</f>
        <v>0</v>
      </c>
      <c r="E131" s="17" t="s">
        <v>21</v>
      </c>
      <c r="F131" s="22"/>
      <c r="G131" s="52"/>
      <c r="H131" s="25"/>
      <c r="I131" s="52"/>
      <c r="J131" s="48"/>
      <c r="K131" s="14"/>
      <c r="L131" s="13"/>
      <c r="M131" s="13"/>
      <c r="N131" s="13"/>
      <c r="O131" s="14"/>
      <c r="P131" s="14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48"/>
    </row>
    <row r="132" spans="1:30" s="2" customFormat="1" ht="21.75" customHeight="1">
      <c r="A132" s="145"/>
      <c r="B132" s="177"/>
      <c r="C132" s="180"/>
      <c r="D132" s="174"/>
      <c r="E132" s="18" t="s">
        <v>20</v>
      </c>
      <c r="F132" s="23"/>
      <c r="G132" s="53"/>
      <c r="H132" s="26"/>
      <c r="I132" s="53"/>
      <c r="J132" s="9"/>
      <c r="K132" s="15"/>
      <c r="L132" s="6"/>
      <c r="M132" s="6"/>
      <c r="N132" s="6"/>
      <c r="O132" s="15"/>
      <c r="P132" s="15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9"/>
    </row>
    <row r="133" spans="1:30" s="71" customFormat="1" ht="18.75" customHeight="1" thickBot="1">
      <c r="A133" s="147"/>
      <c r="B133" s="178"/>
      <c r="C133" s="181"/>
      <c r="D133" s="175"/>
      <c r="E133" s="19" t="s">
        <v>19</v>
      </c>
      <c r="F133" s="78"/>
      <c r="G133" s="67"/>
      <c r="H133" s="68"/>
      <c r="I133" s="67"/>
      <c r="J133" s="66"/>
      <c r="K133" s="69"/>
      <c r="L133" s="70"/>
      <c r="M133" s="70"/>
      <c r="N133" s="70"/>
      <c r="O133" s="69"/>
      <c r="P133" s="69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66"/>
    </row>
    <row r="134" spans="1:30" s="2" customFormat="1" ht="21.75" customHeight="1">
      <c r="A134" s="145">
        <v>22</v>
      </c>
      <c r="B134" s="177"/>
      <c r="C134" s="180" t="s">
        <v>28</v>
      </c>
      <c r="D134" s="174">
        <f>'LAMPIRAN 01 4+ (SEKOLAH)'!S129</f>
        <v>0</v>
      </c>
      <c r="E134" s="17" t="s">
        <v>21</v>
      </c>
      <c r="F134" s="22"/>
      <c r="G134" s="52"/>
      <c r="H134" s="25"/>
      <c r="I134" s="52"/>
      <c r="J134" s="48"/>
      <c r="K134" s="14"/>
      <c r="L134" s="13"/>
      <c r="M134" s="13"/>
      <c r="N134" s="13"/>
      <c r="O134" s="14"/>
      <c r="P134" s="14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48"/>
    </row>
    <row r="135" spans="1:30" s="2" customFormat="1" ht="21.75" customHeight="1">
      <c r="A135" s="145"/>
      <c r="B135" s="177"/>
      <c r="C135" s="180"/>
      <c r="D135" s="174"/>
      <c r="E135" s="18" t="s">
        <v>20</v>
      </c>
      <c r="F135" s="23"/>
      <c r="G135" s="53"/>
      <c r="H135" s="26"/>
      <c r="I135" s="53"/>
      <c r="J135" s="9"/>
      <c r="K135" s="15"/>
      <c r="L135" s="6"/>
      <c r="M135" s="6"/>
      <c r="N135" s="6"/>
      <c r="O135" s="15"/>
      <c r="P135" s="15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9"/>
    </row>
    <row r="136" spans="1:30" s="2" customFormat="1" ht="21.75" customHeight="1" thickBot="1">
      <c r="A136" s="145"/>
      <c r="B136" s="177"/>
      <c r="C136" s="181"/>
      <c r="D136" s="175"/>
      <c r="E136" s="19" t="s">
        <v>19</v>
      </c>
      <c r="F136" s="24"/>
      <c r="G136" s="54"/>
      <c r="H136" s="27"/>
      <c r="I136" s="54"/>
      <c r="J136" s="11"/>
      <c r="K136" s="16"/>
      <c r="L136" s="10"/>
      <c r="M136" s="10"/>
      <c r="N136" s="10"/>
      <c r="O136" s="16"/>
      <c r="P136" s="1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1"/>
    </row>
    <row r="137" spans="1:30" s="2" customFormat="1" ht="21.75" customHeight="1" thickTop="1">
      <c r="A137" s="145"/>
      <c r="B137" s="177"/>
      <c r="C137" s="182" t="s">
        <v>29</v>
      </c>
      <c r="D137" s="183">
        <f>'LAMPIRAN 01 5+ (SEKOLAH)'!Q129</f>
        <v>0</v>
      </c>
      <c r="E137" s="17" t="s">
        <v>21</v>
      </c>
      <c r="F137" s="22"/>
      <c r="G137" s="52"/>
      <c r="H137" s="25"/>
      <c r="I137" s="52"/>
      <c r="J137" s="48"/>
      <c r="K137" s="14"/>
      <c r="L137" s="13"/>
      <c r="M137" s="13"/>
      <c r="N137" s="13"/>
      <c r="O137" s="14"/>
      <c r="P137" s="14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48"/>
    </row>
    <row r="138" spans="1:30" s="2" customFormat="1" ht="21.75" customHeight="1">
      <c r="A138" s="145"/>
      <c r="B138" s="177"/>
      <c r="C138" s="180"/>
      <c r="D138" s="174"/>
      <c r="E138" s="18" t="s">
        <v>20</v>
      </c>
      <c r="F138" s="23"/>
      <c r="G138" s="53"/>
      <c r="H138" s="26"/>
      <c r="I138" s="53"/>
      <c r="J138" s="9"/>
      <c r="K138" s="15"/>
      <c r="L138" s="6"/>
      <c r="M138" s="6"/>
      <c r="N138" s="6"/>
      <c r="O138" s="15"/>
      <c r="P138" s="15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9"/>
    </row>
    <row r="139" spans="1:30" s="71" customFormat="1" ht="18.75" customHeight="1" thickBot="1">
      <c r="A139" s="145"/>
      <c r="B139" s="177"/>
      <c r="C139" s="180"/>
      <c r="D139" s="174"/>
      <c r="E139" s="81" t="s">
        <v>19</v>
      </c>
      <c r="F139" s="79"/>
      <c r="G139" s="73"/>
      <c r="H139" s="74"/>
      <c r="I139" s="73"/>
      <c r="J139" s="72"/>
      <c r="K139" s="75"/>
      <c r="L139" s="76"/>
      <c r="M139" s="76"/>
      <c r="N139" s="76"/>
      <c r="O139" s="75"/>
      <c r="P139" s="75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2"/>
    </row>
    <row r="140" spans="1:30" s="2" customFormat="1" ht="21.75" customHeight="1">
      <c r="A140" s="143">
        <v>23</v>
      </c>
      <c r="B140" s="176"/>
      <c r="C140" s="179" t="s">
        <v>28</v>
      </c>
      <c r="D140" s="173">
        <f>'LAMPIRAN 01 4+ (SEKOLAH)'!S135</f>
        <v>0</v>
      </c>
      <c r="E140" s="33" t="s">
        <v>21</v>
      </c>
      <c r="F140" s="80"/>
      <c r="G140" s="55"/>
      <c r="H140" s="34"/>
      <c r="I140" s="55"/>
      <c r="J140" s="8"/>
      <c r="K140" s="35"/>
      <c r="L140" s="7"/>
      <c r="M140" s="7"/>
      <c r="N140" s="7"/>
      <c r="O140" s="35"/>
      <c r="P140" s="35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8"/>
    </row>
    <row r="141" spans="1:30" s="2" customFormat="1" ht="21.75" customHeight="1">
      <c r="A141" s="145"/>
      <c r="B141" s="177"/>
      <c r="C141" s="180"/>
      <c r="D141" s="174"/>
      <c r="E141" s="18" t="s">
        <v>20</v>
      </c>
      <c r="F141" s="23"/>
      <c r="G141" s="53"/>
      <c r="H141" s="26"/>
      <c r="I141" s="53"/>
      <c r="J141" s="9"/>
      <c r="K141" s="15"/>
      <c r="L141" s="6"/>
      <c r="M141" s="6"/>
      <c r="N141" s="6"/>
      <c r="O141" s="15"/>
      <c r="P141" s="15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9"/>
    </row>
    <row r="142" spans="1:30" s="2" customFormat="1" ht="21.75" customHeight="1" thickBot="1">
      <c r="A142" s="145"/>
      <c r="B142" s="177"/>
      <c r="C142" s="181"/>
      <c r="D142" s="175"/>
      <c r="E142" s="19" t="s">
        <v>19</v>
      </c>
      <c r="F142" s="24"/>
      <c r="G142" s="54"/>
      <c r="H142" s="27"/>
      <c r="I142" s="54"/>
      <c r="J142" s="11"/>
      <c r="K142" s="16"/>
      <c r="L142" s="10"/>
      <c r="M142" s="10"/>
      <c r="N142" s="10"/>
      <c r="O142" s="16"/>
      <c r="P142" s="16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1"/>
    </row>
    <row r="143" spans="1:30" s="2" customFormat="1" ht="21.75" customHeight="1" thickTop="1">
      <c r="A143" s="145"/>
      <c r="B143" s="177"/>
      <c r="C143" s="182" t="s">
        <v>29</v>
      </c>
      <c r="D143" s="183">
        <f>'LAMPIRAN 01 5+ (SEKOLAH)'!Q135</f>
        <v>0</v>
      </c>
      <c r="E143" s="17" t="s">
        <v>21</v>
      </c>
      <c r="F143" s="22"/>
      <c r="G143" s="52"/>
      <c r="H143" s="25"/>
      <c r="I143" s="52"/>
      <c r="J143" s="48"/>
      <c r="K143" s="14"/>
      <c r="L143" s="13"/>
      <c r="M143" s="13"/>
      <c r="N143" s="13"/>
      <c r="O143" s="14"/>
      <c r="P143" s="14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48"/>
    </row>
    <row r="144" spans="1:30" s="2" customFormat="1" ht="21.75" customHeight="1">
      <c r="A144" s="145"/>
      <c r="B144" s="177"/>
      <c r="C144" s="180"/>
      <c r="D144" s="174"/>
      <c r="E144" s="18" t="s">
        <v>20</v>
      </c>
      <c r="F144" s="23"/>
      <c r="G144" s="53"/>
      <c r="H144" s="26"/>
      <c r="I144" s="53"/>
      <c r="J144" s="9"/>
      <c r="K144" s="15"/>
      <c r="L144" s="6"/>
      <c r="M144" s="6"/>
      <c r="N144" s="6"/>
      <c r="O144" s="15"/>
      <c r="P144" s="15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9"/>
    </row>
    <row r="145" spans="1:30" s="71" customFormat="1" ht="18.75" customHeight="1" thickBot="1">
      <c r="A145" s="147"/>
      <c r="B145" s="178"/>
      <c r="C145" s="181"/>
      <c r="D145" s="175"/>
      <c r="E145" s="19" t="s">
        <v>19</v>
      </c>
      <c r="F145" s="78"/>
      <c r="G145" s="67"/>
      <c r="H145" s="68"/>
      <c r="I145" s="67"/>
      <c r="J145" s="66"/>
      <c r="K145" s="69"/>
      <c r="L145" s="70"/>
      <c r="M145" s="70"/>
      <c r="N145" s="70"/>
      <c r="O145" s="69"/>
      <c r="P145" s="69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66"/>
    </row>
    <row r="146" spans="1:30" s="2" customFormat="1" ht="21.75" customHeight="1">
      <c r="A146" s="145">
        <v>24</v>
      </c>
      <c r="B146" s="177"/>
      <c r="C146" s="180" t="s">
        <v>28</v>
      </c>
      <c r="D146" s="174">
        <f>'LAMPIRAN 01 4+ (SEKOLAH)'!S141</f>
        <v>0</v>
      </c>
      <c r="E146" s="17" t="s">
        <v>21</v>
      </c>
      <c r="F146" s="22"/>
      <c r="G146" s="52"/>
      <c r="H146" s="25"/>
      <c r="I146" s="52"/>
      <c r="J146" s="48"/>
      <c r="K146" s="14"/>
      <c r="L146" s="13"/>
      <c r="M146" s="13"/>
      <c r="N146" s="13"/>
      <c r="O146" s="14"/>
      <c r="P146" s="14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48"/>
    </row>
    <row r="147" spans="1:30" s="2" customFormat="1" ht="21.75" customHeight="1">
      <c r="A147" s="145"/>
      <c r="B147" s="177"/>
      <c r="C147" s="180"/>
      <c r="D147" s="174"/>
      <c r="E147" s="18" t="s">
        <v>20</v>
      </c>
      <c r="F147" s="23"/>
      <c r="G147" s="53"/>
      <c r="H147" s="26"/>
      <c r="I147" s="53"/>
      <c r="J147" s="9"/>
      <c r="K147" s="15"/>
      <c r="L147" s="6"/>
      <c r="M147" s="6"/>
      <c r="N147" s="6"/>
      <c r="O147" s="15"/>
      <c r="P147" s="15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9"/>
    </row>
    <row r="148" spans="1:30" s="2" customFormat="1" ht="21.75" customHeight="1" thickBot="1">
      <c r="A148" s="145"/>
      <c r="B148" s="177"/>
      <c r="C148" s="181"/>
      <c r="D148" s="175"/>
      <c r="E148" s="19" t="s">
        <v>19</v>
      </c>
      <c r="F148" s="24"/>
      <c r="G148" s="54"/>
      <c r="H148" s="27"/>
      <c r="I148" s="54"/>
      <c r="J148" s="11"/>
      <c r="K148" s="16"/>
      <c r="L148" s="10"/>
      <c r="M148" s="10"/>
      <c r="N148" s="10"/>
      <c r="O148" s="16"/>
      <c r="P148" s="16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1"/>
    </row>
    <row r="149" spans="1:30" s="2" customFormat="1" ht="21.75" customHeight="1" thickTop="1">
      <c r="A149" s="145"/>
      <c r="B149" s="177"/>
      <c r="C149" s="182" t="s">
        <v>29</v>
      </c>
      <c r="D149" s="183">
        <f>'LAMPIRAN 01 5+ (SEKOLAH)'!Q141</f>
        <v>0</v>
      </c>
      <c r="E149" s="17" t="s">
        <v>21</v>
      </c>
      <c r="F149" s="22"/>
      <c r="G149" s="52"/>
      <c r="H149" s="25"/>
      <c r="I149" s="52"/>
      <c r="J149" s="48"/>
      <c r="K149" s="14"/>
      <c r="L149" s="13"/>
      <c r="M149" s="13"/>
      <c r="N149" s="13"/>
      <c r="O149" s="14"/>
      <c r="P149" s="14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48"/>
    </row>
    <row r="150" spans="1:30" s="2" customFormat="1" ht="21.75" customHeight="1">
      <c r="A150" s="145"/>
      <c r="B150" s="177"/>
      <c r="C150" s="180"/>
      <c r="D150" s="174"/>
      <c r="E150" s="18" t="s">
        <v>20</v>
      </c>
      <c r="F150" s="23"/>
      <c r="G150" s="53"/>
      <c r="H150" s="26"/>
      <c r="I150" s="53"/>
      <c r="J150" s="9"/>
      <c r="K150" s="15"/>
      <c r="L150" s="6"/>
      <c r="M150" s="6"/>
      <c r="N150" s="6"/>
      <c r="O150" s="15"/>
      <c r="P150" s="15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9"/>
    </row>
    <row r="151" spans="1:30" s="71" customFormat="1" ht="18.75" customHeight="1" thickBot="1">
      <c r="A151" s="145"/>
      <c r="B151" s="177"/>
      <c r="C151" s="180"/>
      <c r="D151" s="174"/>
      <c r="E151" s="81" t="s">
        <v>19</v>
      </c>
      <c r="F151" s="79"/>
      <c r="G151" s="73"/>
      <c r="H151" s="74"/>
      <c r="I151" s="73"/>
      <c r="J151" s="72"/>
      <c r="K151" s="75"/>
      <c r="L151" s="76"/>
      <c r="M151" s="76"/>
      <c r="N151" s="76"/>
      <c r="O151" s="75"/>
      <c r="P151" s="75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2"/>
    </row>
    <row r="152" spans="1:30" s="2" customFormat="1" ht="21.75" customHeight="1">
      <c r="A152" s="143">
        <v>25</v>
      </c>
      <c r="B152" s="176"/>
      <c r="C152" s="179" t="s">
        <v>28</v>
      </c>
      <c r="D152" s="173">
        <f>'LAMPIRAN 01 4+ (SEKOLAH)'!S147</f>
        <v>0</v>
      </c>
      <c r="E152" s="33" t="s">
        <v>21</v>
      </c>
      <c r="F152" s="80"/>
      <c r="G152" s="55"/>
      <c r="H152" s="34"/>
      <c r="I152" s="55"/>
      <c r="J152" s="8"/>
      <c r="K152" s="35"/>
      <c r="L152" s="7"/>
      <c r="M152" s="7"/>
      <c r="N152" s="7"/>
      <c r="O152" s="35"/>
      <c r="P152" s="35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8"/>
    </row>
    <row r="153" spans="1:30" s="2" customFormat="1" ht="21.75" customHeight="1">
      <c r="A153" s="145"/>
      <c r="B153" s="177"/>
      <c r="C153" s="180"/>
      <c r="D153" s="174"/>
      <c r="E153" s="18" t="s">
        <v>20</v>
      </c>
      <c r="F153" s="23"/>
      <c r="G153" s="53"/>
      <c r="H153" s="26"/>
      <c r="I153" s="53"/>
      <c r="J153" s="9"/>
      <c r="K153" s="15"/>
      <c r="L153" s="6"/>
      <c r="M153" s="6"/>
      <c r="N153" s="6"/>
      <c r="O153" s="15"/>
      <c r="P153" s="15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9"/>
    </row>
    <row r="154" spans="1:30" s="2" customFormat="1" ht="21.75" customHeight="1" thickBot="1">
      <c r="A154" s="145"/>
      <c r="B154" s="177"/>
      <c r="C154" s="181"/>
      <c r="D154" s="175"/>
      <c r="E154" s="19" t="s">
        <v>19</v>
      </c>
      <c r="F154" s="24"/>
      <c r="G154" s="54"/>
      <c r="H154" s="27"/>
      <c r="I154" s="54"/>
      <c r="J154" s="11"/>
      <c r="K154" s="16"/>
      <c r="L154" s="10"/>
      <c r="M154" s="10"/>
      <c r="N154" s="10"/>
      <c r="O154" s="16"/>
      <c r="P154" s="16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1"/>
    </row>
    <row r="155" spans="1:30" s="2" customFormat="1" ht="21.75" customHeight="1" thickTop="1">
      <c r="A155" s="145"/>
      <c r="B155" s="177"/>
      <c r="C155" s="182" t="s">
        <v>29</v>
      </c>
      <c r="D155" s="183">
        <f>'LAMPIRAN 01 5+ (SEKOLAH)'!Q147</f>
        <v>0</v>
      </c>
      <c r="E155" s="17" t="s">
        <v>21</v>
      </c>
      <c r="F155" s="22"/>
      <c r="G155" s="52"/>
      <c r="H155" s="25"/>
      <c r="I155" s="52"/>
      <c r="J155" s="48"/>
      <c r="K155" s="14"/>
      <c r="L155" s="13"/>
      <c r="M155" s="13"/>
      <c r="N155" s="13"/>
      <c r="O155" s="14"/>
      <c r="P155" s="14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48"/>
    </row>
    <row r="156" spans="1:30" s="2" customFormat="1" ht="21.75" customHeight="1">
      <c r="A156" s="145"/>
      <c r="B156" s="177"/>
      <c r="C156" s="180"/>
      <c r="D156" s="174"/>
      <c r="E156" s="18" t="s">
        <v>20</v>
      </c>
      <c r="F156" s="23"/>
      <c r="G156" s="53"/>
      <c r="H156" s="26"/>
      <c r="I156" s="53"/>
      <c r="J156" s="9"/>
      <c r="K156" s="15"/>
      <c r="L156" s="6"/>
      <c r="M156" s="6"/>
      <c r="N156" s="6"/>
      <c r="O156" s="15"/>
      <c r="P156" s="15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9"/>
    </row>
    <row r="157" spans="1:30" s="71" customFormat="1" ht="18.75" customHeight="1" thickBot="1">
      <c r="A157" s="147"/>
      <c r="B157" s="178"/>
      <c r="C157" s="181"/>
      <c r="D157" s="175"/>
      <c r="E157" s="19" t="s">
        <v>19</v>
      </c>
      <c r="F157" s="78"/>
      <c r="G157" s="67"/>
      <c r="H157" s="68"/>
      <c r="I157" s="67"/>
      <c r="J157" s="66"/>
      <c r="K157" s="69"/>
      <c r="L157" s="70"/>
      <c r="M157" s="70"/>
      <c r="N157" s="70"/>
      <c r="O157" s="69"/>
      <c r="P157" s="69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66"/>
    </row>
    <row r="158" spans="1:30" s="2" customFormat="1" ht="21.75" customHeight="1">
      <c r="A158" s="145">
        <v>26</v>
      </c>
      <c r="B158" s="176"/>
      <c r="C158" s="179" t="s">
        <v>28</v>
      </c>
      <c r="D158" s="173">
        <f>'LAMPIRAN 01 4+ (SEKOLAH)'!S153</f>
        <v>0</v>
      </c>
      <c r="E158" s="17" t="s">
        <v>21</v>
      </c>
      <c r="F158" s="22"/>
      <c r="G158" s="52"/>
      <c r="H158" s="25"/>
      <c r="I158" s="52"/>
      <c r="J158" s="48"/>
      <c r="K158" s="14"/>
      <c r="L158" s="13"/>
      <c r="M158" s="13"/>
      <c r="N158" s="13"/>
      <c r="O158" s="14"/>
      <c r="P158" s="14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48"/>
    </row>
    <row r="159" spans="1:30" s="2" customFormat="1" ht="21.75" customHeight="1">
      <c r="A159" s="145"/>
      <c r="B159" s="177"/>
      <c r="C159" s="180"/>
      <c r="D159" s="174"/>
      <c r="E159" s="18" t="s">
        <v>20</v>
      </c>
      <c r="F159" s="23"/>
      <c r="G159" s="53"/>
      <c r="H159" s="26"/>
      <c r="I159" s="53"/>
      <c r="J159" s="9"/>
      <c r="K159" s="15"/>
      <c r="L159" s="6"/>
      <c r="M159" s="6"/>
      <c r="N159" s="6"/>
      <c r="O159" s="15"/>
      <c r="P159" s="15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9"/>
    </row>
    <row r="160" spans="1:30" s="2" customFormat="1" ht="21.75" customHeight="1" thickBot="1">
      <c r="A160" s="145"/>
      <c r="B160" s="177"/>
      <c r="C160" s="181"/>
      <c r="D160" s="175"/>
      <c r="E160" s="19" t="s">
        <v>19</v>
      </c>
      <c r="F160" s="24"/>
      <c r="G160" s="54"/>
      <c r="H160" s="27"/>
      <c r="I160" s="54"/>
      <c r="J160" s="11"/>
      <c r="K160" s="16"/>
      <c r="L160" s="10"/>
      <c r="M160" s="10"/>
      <c r="N160" s="10"/>
      <c r="O160" s="16"/>
      <c r="P160" s="16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1"/>
    </row>
    <row r="161" spans="1:30" s="2" customFormat="1" ht="21.75" customHeight="1" thickTop="1">
      <c r="A161" s="145"/>
      <c r="B161" s="177"/>
      <c r="C161" s="182" t="s">
        <v>29</v>
      </c>
      <c r="D161" s="183">
        <f>'LAMPIRAN 01 5+ (SEKOLAH)'!Q153</f>
        <v>0</v>
      </c>
      <c r="E161" s="17" t="s">
        <v>21</v>
      </c>
      <c r="F161" s="22"/>
      <c r="G161" s="52"/>
      <c r="H161" s="25"/>
      <c r="I161" s="52"/>
      <c r="J161" s="48"/>
      <c r="K161" s="14"/>
      <c r="L161" s="13"/>
      <c r="M161" s="13"/>
      <c r="N161" s="13"/>
      <c r="O161" s="14"/>
      <c r="P161" s="14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48"/>
    </row>
    <row r="162" spans="1:30" s="2" customFormat="1" ht="21.75" customHeight="1">
      <c r="A162" s="145"/>
      <c r="B162" s="177"/>
      <c r="C162" s="180"/>
      <c r="D162" s="174"/>
      <c r="E162" s="18" t="s">
        <v>20</v>
      </c>
      <c r="F162" s="23"/>
      <c r="G162" s="53"/>
      <c r="H162" s="26"/>
      <c r="I162" s="53"/>
      <c r="J162" s="9"/>
      <c r="K162" s="15"/>
      <c r="L162" s="6"/>
      <c r="M162" s="6"/>
      <c r="N162" s="6"/>
      <c r="O162" s="15"/>
      <c r="P162" s="15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9"/>
    </row>
    <row r="163" spans="1:30" s="71" customFormat="1" ht="18.75" customHeight="1" thickBot="1">
      <c r="A163" s="145"/>
      <c r="B163" s="178"/>
      <c r="C163" s="181"/>
      <c r="D163" s="175"/>
      <c r="E163" s="19" t="s">
        <v>19</v>
      </c>
      <c r="F163" s="78"/>
      <c r="G163" s="67"/>
      <c r="H163" s="68"/>
      <c r="I163" s="67"/>
      <c r="J163" s="66"/>
      <c r="K163" s="69"/>
      <c r="L163" s="70"/>
      <c r="M163" s="70"/>
      <c r="N163" s="70"/>
      <c r="O163" s="69"/>
      <c r="P163" s="69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66"/>
    </row>
    <row r="164" spans="1:30" s="2" customFormat="1" ht="21.75" customHeight="1">
      <c r="A164" s="143">
        <v>27</v>
      </c>
      <c r="B164" s="176"/>
      <c r="C164" s="179" t="s">
        <v>28</v>
      </c>
      <c r="D164" s="173">
        <f>'LAMPIRAN 01 4+ (SEKOLAH)'!S159</f>
        <v>0</v>
      </c>
      <c r="E164" s="17" t="s">
        <v>21</v>
      </c>
      <c r="F164" s="22"/>
      <c r="G164" s="52"/>
      <c r="H164" s="25"/>
      <c r="I164" s="52"/>
      <c r="J164" s="48"/>
      <c r="K164" s="14"/>
      <c r="L164" s="13"/>
      <c r="M164" s="13"/>
      <c r="N164" s="13"/>
      <c r="O164" s="14"/>
      <c r="P164" s="14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48"/>
    </row>
    <row r="165" spans="1:30" s="2" customFormat="1" ht="21.75" customHeight="1">
      <c r="A165" s="145"/>
      <c r="B165" s="177"/>
      <c r="C165" s="180"/>
      <c r="D165" s="174"/>
      <c r="E165" s="18" t="s">
        <v>20</v>
      </c>
      <c r="F165" s="23"/>
      <c r="G165" s="53"/>
      <c r="H165" s="26"/>
      <c r="I165" s="53"/>
      <c r="J165" s="9"/>
      <c r="K165" s="15"/>
      <c r="L165" s="6"/>
      <c r="M165" s="6"/>
      <c r="N165" s="6"/>
      <c r="O165" s="15"/>
      <c r="P165" s="15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9"/>
    </row>
    <row r="166" spans="1:30" s="2" customFormat="1" ht="21.75" customHeight="1" thickBot="1">
      <c r="A166" s="145"/>
      <c r="B166" s="177"/>
      <c r="C166" s="181"/>
      <c r="D166" s="175"/>
      <c r="E166" s="19" t="s">
        <v>19</v>
      </c>
      <c r="F166" s="24"/>
      <c r="G166" s="54"/>
      <c r="H166" s="27"/>
      <c r="I166" s="54"/>
      <c r="J166" s="11"/>
      <c r="K166" s="16"/>
      <c r="L166" s="10"/>
      <c r="M166" s="10"/>
      <c r="N166" s="10"/>
      <c r="O166" s="16"/>
      <c r="P166" s="1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1"/>
    </row>
    <row r="167" spans="1:30" s="2" customFormat="1" ht="21.75" customHeight="1" thickTop="1">
      <c r="A167" s="145"/>
      <c r="B167" s="177"/>
      <c r="C167" s="182" t="s">
        <v>29</v>
      </c>
      <c r="D167" s="183">
        <f>'LAMPIRAN 01 5+ (SEKOLAH)'!Q159</f>
        <v>0</v>
      </c>
      <c r="E167" s="17" t="s">
        <v>21</v>
      </c>
      <c r="F167" s="22"/>
      <c r="G167" s="52"/>
      <c r="H167" s="25"/>
      <c r="I167" s="52"/>
      <c r="J167" s="48"/>
      <c r="K167" s="14"/>
      <c r="L167" s="13"/>
      <c r="M167" s="13"/>
      <c r="N167" s="13"/>
      <c r="O167" s="14"/>
      <c r="P167" s="14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48"/>
    </row>
    <row r="168" spans="1:30" s="2" customFormat="1" ht="21.75" customHeight="1">
      <c r="A168" s="145"/>
      <c r="B168" s="177"/>
      <c r="C168" s="180"/>
      <c r="D168" s="174"/>
      <c r="E168" s="18" t="s">
        <v>20</v>
      </c>
      <c r="F168" s="23"/>
      <c r="G168" s="53"/>
      <c r="H168" s="26"/>
      <c r="I168" s="53"/>
      <c r="J168" s="9"/>
      <c r="K168" s="15"/>
      <c r="L168" s="6"/>
      <c r="M168" s="6"/>
      <c r="N168" s="6"/>
      <c r="O168" s="15"/>
      <c r="P168" s="15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9"/>
    </row>
    <row r="169" spans="1:30" s="71" customFormat="1" ht="18.75" customHeight="1" thickBot="1">
      <c r="A169" s="147"/>
      <c r="B169" s="178"/>
      <c r="C169" s="181"/>
      <c r="D169" s="175"/>
      <c r="E169" s="19" t="s">
        <v>19</v>
      </c>
      <c r="F169" s="78"/>
      <c r="G169" s="67"/>
      <c r="H169" s="68"/>
      <c r="I169" s="67"/>
      <c r="J169" s="66"/>
      <c r="K169" s="69"/>
      <c r="L169" s="70"/>
      <c r="M169" s="70"/>
      <c r="N169" s="70"/>
      <c r="O169" s="69"/>
      <c r="P169" s="69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66"/>
    </row>
    <row r="170" spans="1:30" s="2" customFormat="1" ht="21.75" customHeight="1">
      <c r="A170" s="145">
        <v>28</v>
      </c>
      <c r="B170" s="177"/>
      <c r="C170" s="180" t="s">
        <v>28</v>
      </c>
      <c r="D170" s="174">
        <f>'LAMPIRAN 01 4+ (SEKOLAH)'!S165</f>
        <v>0</v>
      </c>
      <c r="E170" s="17" t="s">
        <v>21</v>
      </c>
      <c r="F170" s="22"/>
      <c r="G170" s="52"/>
      <c r="H170" s="25"/>
      <c r="I170" s="52"/>
      <c r="J170" s="48"/>
      <c r="K170" s="14"/>
      <c r="L170" s="13"/>
      <c r="M170" s="13"/>
      <c r="N170" s="13"/>
      <c r="O170" s="14"/>
      <c r="P170" s="14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48"/>
    </row>
    <row r="171" spans="1:30" s="2" customFormat="1" ht="21.75" customHeight="1">
      <c r="A171" s="145"/>
      <c r="B171" s="177"/>
      <c r="C171" s="180"/>
      <c r="D171" s="174"/>
      <c r="E171" s="18" t="s">
        <v>20</v>
      </c>
      <c r="F171" s="23"/>
      <c r="G171" s="53"/>
      <c r="H171" s="26"/>
      <c r="I171" s="53"/>
      <c r="J171" s="9"/>
      <c r="K171" s="15"/>
      <c r="L171" s="6"/>
      <c r="M171" s="6"/>
      <c r="N171" s="6"/>
      <c r="O171" s="15"/>
      <c r="P171" s="15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9"/>
    </row>
    <row r="172" spans="1:30" s="2" customFormat="1" ht="21.75" customHeight="1" thickBot="1">
      <c r="A172" s="145"/>
      <c r="B172" s="177"/>
      <c r="C172" s="181"/>
      <c r="D172" s="175"/>
      <c r="E172" s="19" t="s">
        <v>19</v>
      </c>
      <c r="F172" s="24"/>
      <c r="G172" s="54"/>
      <c r="H172" s="27"/>
      <c r="I172" s="54"/>
      <c r="J172" s="11"/>
      <c r="K172" s="16"/>
      <c r="L172" s="10"/>
      <c r="M172" s="10"/>
      <c r="N172" s="10"/>
      <c r="O172" s="16"/>
      <c r="P172" s="16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1"/>
    </row>
    <row r="173" spans="1:30" s="2" customFormat="1" ht="21.75" customHeight="1" thickTop="1">
      <c r="A173" s="145"/>
      <c r="B173" s="177"/>
      <c r="C173" s="182" t="s">
        <v>29</v>
      </c>
      <c r="D173" s="183">
        <f>'LAMPIRAN 01 5+ (SEKOLAH)'!Q165</f>
        <v>0</v>
      </c>
      <c r="E173" s="17" t="s">
        <v>21</v>
      </c>
      <c r="F173" s="22"/>
      <c r="G173" s="52"/>
      <c r="H173" s="25"/>
      <c r="I173" s="52"/>
      <c r="J173" s="48"/>
      <c r="K173" s="14"/>
      <c r="L173" s="13"/>
      <c r="M173" s="13"/>
      <c r="N173" s="13"/>
      <c r="O173" s="14"/>
      <c r="P173" s="14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48"/>
    </row>
    <row r="174" spans="1:30" s="2" customFormat="1" ht="21.75" customHeight="1">
      <c r="A174" s="145"/>
      <c r="B174" s="177"/>
      <c r="C174" s="180"/>
      <c r="D174" s="174"/>
      <c r="E174" s="18" t="s">
        <v>20</v>
      </c>
      <c r="F174" s="23"/>
      <c r="G174" s="53"/>
      <c r="H174" s="26"/>
      <c r="I174" s="53"/>
      <c r="J174" s="9"/>
      <c r="K174" s="15"/>
      <c r="L174" s="6"/>
      <c r="M174" s="6"/>
      <c r="N174" s="6"/>
      <c r="O174" s="15"/>
      <c r="P174" s="15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9"/>
    </row>
    <row r="175" spans="1:30" s="71" customFormat="1" ht="18.75" customHeight="1" thickBot="1">
      <c r="A175" s="145"/>
      <c r="B175" s="177"/>
      <c r="C175" s="180"/>
      <c r="D175" s="174"/>
      <c r="E175" s="81" t="s">
        <v>19</v>
      </c>
      <c r="F175" s="79"/>
      <c r="G175" s="73"/>
      <c r="H175" s="74"/>
      <c r="I175" s="73"/>
      <c r="J175" s="72"/>
      <c r="K175" s="75"/>
      <c r="L175" s="76"/>
      <c r="M175" s="76"/>
      <c r="N175" s="76"/>
      <c r="O175" s="75"/>
      <c r="P175" s="75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2"/>
    </row>
    <row r="176" spans="1:30" s="2" customFormat="1" ht="21.75" customHeight="1">
      <c r="A176" s="143">
        <v>29</v>
      </c>
      <c r="B176" s="176"/>
      <c r="C176" s="179" t="s">
        <v>28</v>
      </c>
      <c r="D176" s="173">
        <f>'LAMPIRAN 01 4+ (SEKOLAH)'!S171</f>
        <v>0</v>
      </c>
      <c r="E176" s="33" t="s">
        <v>21</v>
      </c>
      <c r="F176" s="80"/>
      <c r="G176" s="55"/>
      <c r="H176" s="34"/>
      <c r="I176" s="55"/>
      <c r="J176" s="8"/>
      <c r="K176" s="35"/>
      <c r="L176" s="7"/>
      <c r="M176" s="7"/>
      <c r="N176" s="7"/>
      <c r="O176" s="35"/>
      <c r="P176" s="35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8"/>
    </row>
    <row r="177" spans="1:30" s="2" customFormat="1" ht="21.75" customHeight="1">
      <c r="A177" s="145"/>
      <c r="B177" s="177"/>
      <c r="C177" s="180"/>
      <c r="D177" s="174"/>
      <c r="E177" s="18" t="s">
        <v>20</v>
      </c>
      <c r="F177" s="23"/>
      <c r="G177" s="53"/>
      <c r="H177" s="26"/>
      <c r="I177" s="53"/>
      <c r="J177" s="9"/>
      <c r="K177" s="15"/>
      <c r="L177" s="6"/>
      <c r="M177" s="6"/>
      <c r="N177" s="6"/>
      <c r="O177" s="15"/>
      <c r="P177" s="15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9"/>
    </row>
    <row r="178" spans="1:30" s="2" customFormat="1" ht="21.75" customHeight="1" thickBot="1">
      <c r="A178" s="145"/>
      <c r="B178" s="177"/>
      <c r="C178" s="181"/>
      <c r="D178" s="175"/>
      <c r="E178" s="19" t="s">
        <v>19</v>
      </c>
      <c r="F178" s="24"/>
      <c r="G178" s="54"/>
      <c r="H178" s="27"/>
      <c r="I178" s="54"/>
      <c r="J178" s="11"/>
      <c r="K178" s="16"/>
      <c r="L178" s="10"/>
      <c r="M178" s="10"/>
      <c r="N178" s="10"/>
      <c r="O178" s="16"/>
      <c r="P178" s="16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1"/>
    </row>
    <row r="179" spans="1:30" s="2" customFormat="1" ht="21.75" customHeight="1" thickTop="1">
      <c r="A179" s="145"/>
      <c r="B179" s="177"/>
      <c r="C179" s="182" t="s">
        <v>29</v>
      </c>
      <c r="D179" s="183">
        <f>'LAMPIRAN 01 5+ (SEKOLAH)'!Q171</f>
        <v>0</v>
      </c>
      <c r="E179" s="17" t="s">
        <v>21</v>
      </c>
      <c r="F179" s="22"/>
      <c r="G179" s="52"/>
      <c r="H179" s="25"/>
      <c r="I179" s="52"/>
      <c r="J179" s="48"/>
      <c r="K179" s="14"/>
      <c r="L179" s="13"/>
      <c r="M179" s="13"/>
      <c r="N179" s="13"/>
      <c r="O179" s="14"/>
      <c r="P179" s="14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48"/>
    </row>
    <row r="180" spans="1:30" s="2" customFormat="1" ht="21.75" customHeight="1">
      <c r="A180" s="145"/>
      <c r="B180" s="177"/>
      <c r="C180" s="180"/>
      <c r="D180" s="174"/>
      <c r="E180" s="18" t="s">
        <v>20</v>
      </c>
      <c r="F180" s="23"/>
      <c r="G180" s="53"/>
      <c r="H180" s="26"/>
      <c r="I180" s="53"/>
      <c r="J180" s="9"/>
      <c r="K180" s="15"/>
      <c r="L180" s="6"/>
      <c r="M180" s="6"/>
      <c r="N180" s="6"/>
      <c r="O180" s="15"/>
      <c r="P180" s="15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9"/>
    </row>
    <row r="181" spans="1:30" s="71" customFormat="1" ht="18.75" customHeight="1" thickBot="1">
      <c r="A181" s="147"/>
      <c r="B181" s="178"/>
      <c r="C181" s="181"/>
      <c r="D181" s="175"/>
      <c r="E181" s="19" t="s">
        <v>19</v>
      </c>
      <c r="F181" s="78"/>
      <c r="G181" s="67"/>
      <c r="H181" s="68"/>
      <c r="I181" s="67"/>
      <c r="J181" s="66"/>
      <c r="K181" s="69"/>
      <c r="L181" s="70"/>
      <c r="M181" s="70"/>
      <c r="N181" s="70"/>
      <c r="O181" s="69"/>
      <c r="P181" s="69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66"/>
    </row>
    <row r="182" spans="1:30" s="2" customFormat="1" ht="21.75" customHeight="1">
      <c r="A182" s="145">
        <v>30</v>
      </c>
      <c r="B182" s="177"/>
      <c r="C182" s="180" t="s">
        <v>28</v>
      </c>
      <c r="D182" s="174">
        <f>'LAMPIRAN 01 4+ (SEKOLAH)'!S177</f>
        <v>0</v>
      </c>
      <c r="E182" s="17" t="s">
        <v>21</v>
      </c>
      <c r="F182" s="22"/>
      <c r="G182" s="52"/>
      <c r="H182" s="25"/>
      <c r="I182" s="52"/>
      <c r="J182" s="48"/>
      <c r="K182" s="14"/>
      <c r="L182" s="13"/>
      <c r="M182" s="13"/>
      <c r="N182" s="13"/>
      <c r="O182" s="14"/>
      <c r="P182" s="14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48"/>
    </row>
    <row r="183" spans="1:30" s="2" customFormat="1" ht="21.75" customHeight="1">
      <c r="A183" s="145"/>
      <c r="B183" s="177"/>
      <c r="C183" s="180"/>
      <c r="D183" s="174"/>
      <c r="E183" s="18" t="s">
        <v>20</v>
      </c>
      <c r="F183" s="23"/>
      <c r="G183" s="53"/>
      <c r="H183" s="26"/>
      <c r="I183" s="53"/>
      <c r="J183" s="9"/>
      <c r="K183" s="15"/>
      <c r="L183" s="6"/>
      <c r="M183" s="6"/>
      <c r="N183" s="6"/>
      <c r="O183" s="15"/>
      <c r="P183" s="15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9"/>
    </row>
    <row r="184" spans="1:30" s="2" customFormat="1" ht="21.75" customHeight="1" thickBot="1">
      <c r="A184" s="145"/>
      <c r="B184" s="177"/>
      <c r="C184" s="181"/>
      <c r="D184" s="175"/>
      <c r="E184" s="19" t="s">
        <v>19</v>
      </c>
      <c r="F184" s="24"/>
      <c r="G184" s="54"/>
      <c r="H184" s="27"/>
      <c r="I184" s="54"/>
      <c r="J184" s="11"/>
      <c r="K184" s="16"/>
      <c r="L184" s="10"/>
      <c r="M184" s="10"/>
      <c r="N184" s="10"/>
      <c r="O184" s="16"/>
      <c r="P184" s="16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1"/>
    </row>
    <row r="185" spans="1:30" s="2" customFormat="1" ht="21.75" customHeight="1" thickTop="1">
      <c r="A185" s="145"/>
      <c r="B185" s="177"/>
      <c r="C185" s="182" t="s">
        <v>29</v>
      </c>
      <c r="D185" s="183">
        <f>'LAMPIRAN 01 5+ (SEKOLAH)'!Q177</f>
        <v>0</v>
      </c>
      <c r="E185" s="17" t="s">
        <v>21</v>
      </c>
      <c r="F185" s="22"/>
      <c r="G185" s="52"/>
      <c r="H185" s="25"/>
      <c r="I185" s="52"/>
      <c r="J185" s="48"/>
      <c r="K185" s="14"/>
      <c r="L185" s="13"/>
      <c r="M185" s="13"/>
      <c r="N185" s="13"/>
      <c r="O185" s="14"/>
      <c r="P185" s="14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48"/>
    </row>
    <row r="186" spans="1:30" s="2" customFormat="1" ht="21.75" customHeight="1">
      <c r="A186" s="145"/>
      <c r="B186" s="177"/>
      <c r="C186" s="180"/>
      <c r="D186" s="174"/>
      <c r="E186" s="18" t="s">
        <v>20</v>
      </c>
      <c r="F186" s="23"/>
      <c r="G186" s="53"/>
      <c r="H186" s="26"/>
      <c r="I186" s="53"/>
      <c r="J186" s="9"/>
      <c r="K186" s="15"/>
      <c r="L186" s="6"/>
      <c r="M186" s="6"/>
      <c r="N186" s="6"/>
      <c r="O186" s="15"/>
      <c r="P186" s="15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9"/>
    </row>
    <row r="187" spans="1:30" s="71" customFormat="1" ht="18.75" customHeight="1" thickBot="1">
      <c r="A187" s="145"/>
      <c r="B187" s="177"/>
      <c r="C187" s="180"/>
      <c r="D187" s="174"/>
      <c r="E187" s="81" t="s">
        <v>19</v>
      </c>
      <c r="F187" s="79"/>
      <c r="G187" s="73"/>
      <c r="H187" s="74"/>
      <c r="I187" s="73"/>
      <c r="J187" s="72"/>
      <c r="K187" s="75"/>
      <c r="L187" s="76"/>
      <c r="M187" s="76"/>
      <c r="N187" s="76"/>
      <c r="O187" s="75"/>
      <c r="P187" s="75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2"/>
    </row>
    <row r="188" spans="1:30" s="2" customFormat="1" ht="21.75" customHeight="1">
      <c r="A188" s="143">
        <v>31</v>
      </c>
      <c r="B188" s="176"/>
      <c r="C188" s="179" t="s">
        <v>28</v>
      </c>
      <c r="D188" s="173">
        <f>'LAMPIRAN 01 4+ (SEKOLAH)'!S183</f>
        <v>0</v>
      </c>
      <c r="E188" s="33" t="s">
        <v>21</v>
      </c>
      <c r="F188" s="80"/>
      <c r="G188" s="55"/>
      <c r="H188" s="34"/>
      <c r="I188" s="55"/>
      <c r="J188" s="8"/>
      <c r="K188" s="35"/>
      <c r="L188" s="7"/>
      <c r="M188" s="7"/>
      <c r="N188" s="7"/>
      <c r="O188" s="35"/>
      <c r="P188" s="35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8"/>
    </row>
    <row r="189" spans="1:30" s="2" customFormat="1" ht="21.75" customHeight="1">
      <c r="A189" s="145"/>
      <c r="B189" s="177"/>
      <c r="C189" s="180"/>
      <c r="D189" s="174"/>
      <c r="E189" s="18" t="s">
        <v>20</v>
      </c>
      <c r="F189" s="23"/>
      <c r="G189" s="53"/>
      <c r="H189" s="26"/>
      <c r="I189" s="53"/>
      <c r="J189" s="9"/>
      <c r="K189" s="15"/>
      <c r="L189" s="6"/>
      <c r="M189" s="6"/>
      <c r="N189" s="6"/>
      <c r="O189" s="15"/>
      <c r="P189" s="15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9"/>
    </row>
    <row r="190" spans="1:30" s="2" customFormat="1" ht="21.75" customHeight="1" thickBot="1">
      <c r="A190" s="145"/>
      <c r="B190" s="177"/>
      <c r="C190" s="181"/>
      <c r="D190" s="175"/>
      <c r="E190" s="19" t="s">
        <v>19</v>
      </c>
      <c r="F190" s="24"/>
      <c r="G190" s="54"/>
      <c r="H190" s="27"/>
      <c r="I190" s="54"/>
      <c r="J190" s="11"/>
      <c r="K190" s="16"/>
      <c r="L190" s="10"/>
      <c r="M190" s="10"/>
      <c r="N190" s="10"/>
      <c r="O190" s="16"/>
      <c r="P190" s="16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1"/>
    </row>
    <row r="191" spans="1:30" s="2" customFormat="1" ht="21.75" customHeight="1" thickTop="1">
      <c r="A191" s="145"/>
      <c r="B191" s="177"/>
      <c r="C191" s="182" t="s">
        <v>29</v>
      </c>
      <c r="D191" s="183">
        <f>'LAMPIRAN 01 5+ (SEKOLAH)'!Q183</f>
        <v>0</v>
      </c>
      <c r="E191" s="17" t="s">
        <v>21</v>
      </c>
      <c r="F191" s="22"/>
      <c r="G191" s="52"/>
      <c r="H191" s="25"/>
      <c r="I191" s="52"/>
      <c r="J191" s="48"/>
      <c r="K191" s="14"/>
      <c r="L191" s="13"/>
      <c r="M191" s="13"/>
      <c r="N191" s="13"/>
      <c r="O191" s="14"/>
      <c r="P191" s="14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48"/>
    </row>
    <row r="192" spans="1:30" s="2" customFormat="1" ht="21.75" customHeight="1">
      <c r="A192" s="145"/>
      <c r="B192" s="177"/>
      <c r="C192" s="180"/>
      <c r="D192" s="174"/>
      <c r="E192" s="18" t="s">
        <v>20</v>
      </c>
      <c r="F192" s="23"/>
      <c r="G192" s="53"/>
      <c r="H192" s="26"/>
      <c r="I192" s="53"/>
      <c r="J192" s="9"/>
      <c r="K192" s="15"/>
      <c r="L192" s="6"/>
      <c r="M192" s="6"/>
      <c r="N192" s="6"/>
      <c r="O192" s="15"/>
      <c r="P192" s="15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9"/>
    </row>
    <row r="193" spans="1:30" s="71" customFormat="1" ht="18.75" customHeight="1" thickBot="1">
      <c r="A193" s="147"/>
      <c r="B193" s="178"/>
      <c r="C193" s="181"/>
      <c r="D193" s="175"/>
      <c r="E193" s="19" t="s">
        <v>19</v>
      </c>
      <c r="F193" s="78"/>
      <c r="G193" s="67"/>
      <c r="H193" s="68"/>
      <c r="I193" s="67"/>
      <c r="J193" s="66"/>
      <c r="K193" s="69"/>
      <c r="L193" s="70"/>
      <c r="M193" s="70"/>
      <c r="N193" s="70"/>
      <c r="O193" s="69"/>
      <c r="P193" s="69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66"/>
    </row>
    <row r="194" spans="1:30" s="2" customFormat="1" ht="21.75" customHeight="1" thickBot="1">
      <c r="A194" s="189" t="s">
        <v>36</v>
      </c>
      <c r="B194" s="190"/>
      <c r="C194" s="179" t="s">
        <v>28</v>
      </c>
      <c r="D194" s="173">
        <f>'LAMPIRAN 01 4+ (SEKOLAH)'!S153</f>
        <v>0</v>
      </c>
      <c r="E194" s="33" t="s">
        <v>21</v>
      </c>
      <c r="F194" s="80">
        <f aca="true" t="shared" si="0" ref="F194:F199">F8+F14+F20+F26+F32+F38+F44+F50+F56+F62+F68+F74+F80+F86+F92+F98+F104+F110+F116+F122+F128+F134+F140+F146+F152+F158+F164+F170+F176+F182+F188</f>
        <v>0</v>
      </c>
      <c r="G194" s="55">
        <f>G8+G14+G20+G26+G32+G38+G44+G50+G56+G62+G68+G74+G80+G86+G92+G98+G104+G110+G116+G122+G128+G134+G140+G146+G152+G158+G164+G170+G176+G182+G188</f>
        <v>1</v>
      </c>
      <c r="H194" s="34" t="e">
        <f aca="true" t="shared" si="1" ref="H194:H199">(G194/F194)*100</f>
        <v>#DIV/0!</v>
      </c>
      <c r="I194" s="55">
        <f>I8+I14+I20+I26+I32+I38+I44+I50+I56+I62+I68+I74+I80+I86+I92+I98+I104+I110+I116+I122+I128+I134+I140+I146+I152+I158+I164+I170+I176+I182+I188</f>
        <v>0</v>
      </c>
      <c r="J194" s="8">
        <f aca="true" t="shared" si="2" ref="J194:J199">(I194/G194)*100</f>
        <v>0</v>
      </c>
      <c r="K194" s="35">
        <f>K8+K14+K20+K26+K32+K38+K44+K50+K56+K62+K68+K74+K80+K86+K92+K98+K104+K110+K116+K122+K128+K134+K140+K146+K152+K158+K164+K170+K176+K182+K188</f>
        <v>0</v>
      </c>
      <c r="L194" s="7" t="e">
        <f aca="true" t="shared" si="3" ref="L194:L199">(K194/I194)*100</f>
        <v>#DIV/0!</v>
      </c>
      <c r="M194" s="7">
        <f>M8+M14+M20+M26+M32+M38+M44+M50+M56+M62+M68+M74+M80+M86+M92+M98+M104+M110+M116+M122+M128+M134+M140+M146+M152+M158+M164+M170+M176+M182+M188</f>
        <v>0</v>
      </c>
      <c r="N194" s="7" t="e">
        <f aca="true" t="shared" si="4" ref="N194:N199">(M194/K194)*100</f>
        <v>#DIV/0!</v>
      </c>
      <c r="O194" s="35">
        <f>O8+O14+O20+O26+O32+O38+O44+O50+O56+O62+O68+O74+O80+O86+O92+O98+O104+O110+O116+O122+O128+O134+O140+O146+O152+O158+O164+O170+O176+O182+O188</f>
        <v>0</v>
      </c>
      <c r="P194" s="35" t="e">
        <f aca="true" t="shared" si="5" ref="P194:P199">(O194/M194)*100</f>
        <v>#DIV/0!</v>
      </c>
      <c r="Q194" s="7">
        <f>Q8+Q14+Q20+Q26+Q32+Q38+Q44+Q50+Q56+Q62+Q68+Q74+Q80+Q86+Q92+Q98+Q104+Q110+Q116+Q122+Q128+Q134+Q140+Q146+Q152+Q158+Q164+Q170+Q176+Q182+Q188</f>
        <v>0</v>
      </c>
      <c r="R194" s="7" t="e">
        <f aca="true" t="shared" si="6" ref="R194:R199">(Q194/O194)*100</f>
        <v>#DIV/0!</v>
      </c>
      <c r="S194" s="7">
        <f>S8+S14+S20+S26+S32+S38+S44+S50+S56+S62+S68+S74+S80+S86+S92+S98+S104+S110+S116+S122+S128+S134+S140+S146+S152+S158+S164+S170+S176+S182+S188</f>
        <v>0</v>
      </c>
      <c r="T194" s="7" t="e">
        <f aca="true" t="shared" si="7" ref="T194:T199">(S194/Q194)*100</f>
        <v>#DIV/0!</v>
      </c>
      <c r="U194" s="7">
        <f>U8+U14+U20+U26+U32+U38+U44+U50+U56+U62+U68+U74+U80+U86+U92+U98+U104+U110+U116+U122+U128+U134+U140+U146+U152+U158+U164+U170+U176+U182+U188</f>
        <v>0</v>
      </c>
      <c r="V194" s="7" t="e">
        <f aca="true" t="shared" si="8" ref="V194:V199">(U194/S194)*100</f>
        <v>#DIV/0!</v>
      </c>
      <c r="W194" s="7">
        <f>W8+W14+W20+W26+W32+W38+W44+W50+W56+W62+W68+W74+W80+W86+W92+W98+W104+W110+W116+W122+W128+W134+W140+W146+W152+W158+W164+W170+W176+W182+W188</f>
        <v>0</v>
      </c>
      <c r="X194" s="7" t="e">
        <f aca="true" t="shared" si="9" ref="X194:X199">(W194/U194)*100</f>
        <v>#DIV/0!</v>
      </c>
      <c r="Y194" s="7">
        <f>Y8+Y14+Y20+Y26+Y32+Y38+Y44+Y50+Y56+Y62+Y68+Y74+Y80+Y86+Y92+Y98+Y104+Y110+Y116+Y122+Y128+Y134+Y140+Y146+Y152+Y158+Y164+Y170+Y176+Y182+Y188</f>
        <v>0</v>
      </c>
      <c r="Z194" s="7" t="e">
        <f aca="true" t="shared" si="10" ref="Z194:Z199">(Y194/W194)*100</f>
        <v>#DIV/0!</v>
      </c>
      <c r="AA194" s="7">
        <f>AA8+AA14+AA20+AA26+AA32+AA38+AA44+AA50+AA56+AA62+AA68+AA74+AA80+AA86+AA92+AA98+AA104+AA110+AA116+AA122+AA128+AA134+AA140+AA146+AA152+AA158+AA164+AA170+AA176+AA182+AA188</f>
        <v>0</v>
      </c>
      <c r="AB194" s="7" t="e">
        <f aca="true" t="shared" si="11" ref="AB194:AB199">(AA194/Y194)*100</f>
        <v>#DIV/0!</v>
      </c>
      <c r="AC194" s="7">
        <f>AC8+AC14+AC20+AC26+AC32+AC38+AC44+AC50+AC56+AC62+AC68+AC74+AC80+AC86+AC92+AC98+AC104+AC110+AC116+AC122+AC128+AC134+AC140+AC146+AC152+AC158+AC164+AC170+AC176+AC182+AC188</f>
        <v>0</v>
      </c>
      <c r="AD194" s="8" t="e">
        <f aca="true" t="shared" si="12" ref="AD194:AD199">(AC194/AA194)*100</f>
        <v>#DIV/0!</v>
      </c>
    </row>
    <row r="195" spans="1:30" s="2" customFormat="1" ht="21.75" customHeight="1" thickBot="1">
      <c r="A195" s="191"/>
      <c r="B195" s="192"/>
      <c r="C195" s="180"/>
      <c r="D195" s="174"/>
      <c r="E195" s="18" t="s">
        <v>20</v>
      </c>
      <c r="F195" s="80">
        <f t="shared" si="0"/>
        <v>0</v>
      </c>
      <c r="G195" s="53">
        <f>G9+G15+G21+G27+G33+G39+G45+G51+G57+G63+G69+G75+G81+G87+G93+G99+G105+G111+G117+G123+G129+G135+G141+G147+G153+G159+G165+G171+G177+G183+G189</f>
        <v>1</v>
      </c>
      <c r="H195" s="26" t="e">
        <f t="shared" si="1"/>
        <v>#DIV/0!</v>
      </c>
      <c r="I195" s="53">
        <f>I9+I15+I21+I27+I33+I39+I45+I51+I57+I63+I69+I75+I81+I87+I93+I99+I105+I111+I117+I123+I129+I135+I141+I147+I153+I159+I165+I171+I177+I183+I189</f>
        <v>0</v>
      </c>
      <c r="J195" s="9">
        <f t="shared" si="2"/>
        <v>0</v>
      </c>
      <c r="K195" s="15">
        <f>K9+K15+K21+K27+K33+K39+K45+K51+K57+K63+K69+K75+K81+K87+K93+K99+K105+K111+K117+K123+K129+K135+K141+K147+K153+K159+K165+K171+K177+K183+K189</f>
        <v>0</v>
      </c>
      <c r="L195" s="6" t="e">
        <f t="shared" si="3"/>
        <v>#DIV/0!</v>
      </c>
      <c r="M195" s="6">
        <f>M9+M15+M21+M27+M33+M39+M45+M51+M57+M63+M69+M75+M81+M87+M93+M99+M105+M111+M117+M123+M129+M135+M141+M147+M153+M159+M165+M171+M177+M183+M189</f>
        <v>0</v>
      </c>
      <c r="N195" s="6" t="e">
        <f t="shared" si="4"/>
        <v>#DIV/0!</v>
      </c>
      <c r="O195" s="15">
        <f>O9+O15+O21+O27+O33+O39+O45+O51+O57+O63+O69+O75+O81+O87+O93+O99+O105+O111+O117+O123+O129+O135+O141+O147+O153+O159+O165+O171+O177+O183+O189</f>
        <v>0</v>
      </c>
      <c r="P195" s="15" t="e">
        <f t="shared" si="5"/>
        <v>#DIV/0!</v>
      </c>
      <c r="Q195" s="6">
        <f>Q9+Q15+Q21+Q27+Q33+Q39+Q45+Q51+Q57+Q63+Q69+Q75+Q81+Q87+Q93+Q99+Q105+Q111+Q117+Q123+Q129+Q135+Q141+Q147+Q153+Q159+Q165+Q171+Q177+Q183+Q189</f>
        <v>0</v>
      </c>
      <c r="R195" s="6" t="e">
        <f t="shared" si="6"/>
        <v>#DIV/0!</v>
      </c>
      <c r="S195" s="6">
        <f>S9+S15+S21+S27+S33+S39+S45+S51+S57+S63+S69+S75+S81+S87+S93+S99+S105+S111+S117+S123+S129+S135+S141+S147+S153+S159+S165+S171+S177+S183+S189</f>
        <v>0</v>
      </c>
      <c r="T195" s="6" t="e">
        <f t="shared" si="7"/>
        <v>#DIV/0!</v>
      </c>
      <c r="U195" s="6">
        <f>U9+U15+U21+U27+U33+U39+U45+U51+U57+U63+U69+U75+U81+U87+U93+U99+U105+U111+U117+U123+U129+U135+U141+U147+U153+U159+U165+U171+U177+U183+U189</f>
        <v>0</v>
      </c>
      <c r="V195" s="6" t="e">
        <f t="shared" si="8"/>
        <v>#DIV/0!</v>
      </c>
      <c r="W195" s="6">
        <f>W9+W15+W21+W27+W33+W39+W45+W51+W57+W63+W69+W75+W81+W87+W93+W99+W105+W111+W117+W123+W129+W135+W141+W147+W153+W159+W165+W171+W177+W183+W189</f>
        <v>0</v>
      </c>
      <c r="X195" s="6" t="e">
        <f t="shared" si="9"/>
        <v>#DIV/0!</v>
      </c>
      <c r="Y195" s="6">
        <f>Y9+Y15+Y21+Y27+Y33+Y39+Y45+Y51+Y57+Y63+Y69+Y75+Y81+Y87+Y93+Y99+Y105+Y111+Y117+Y123+Y129+Y135+Y141+Y147+Y153+Y159+Y165+Y171+Y177+Y183+Y189</f>
        <v>0</v>
      </c>
      <c r="Z195" s="6" t="e">
        <f t="shared" si="10"/>
        <v>#DIV/0!</v>
      </c>
      <c r="AA195" s="6">
        <f>AA9+AA15+AA21+AA27+AA33+AA39+AA45+AA51+AA57+AA63+AA69+AA75+AA81+AA87+AA93+AA99+AA105+AA111+AA117+AA123+AA129+AA135+AA141+AA147+AA153+AA159+AA165+AA171+AA177+AA183+AA189</f>
        <v>0</v>
      </c>
      <c r="AB195" s="6" t="e">
        <f t="shared" si="11"/>
        <v>#DIV/0!</v>
      </c>
      <c r="AC195" s="6">
        <f>AC9+AC15+AC21+AC27+AC33+AC39+AC45+AC51+AC57+AC63+AC69+AC75+AC81+AC87+AC93+AC99+AC105+AC111+AC117+AC123+AC129+AC135+AC141+AC147+AC153+AC159+AC165+AC171+AC177+AC183+AC189</f>
        <v>0</v>
      </c>
      <c r="AD195" s="9" t="e">
        <f t="shared" si="12"/>
        <v>#DIV/0!</v>
      </c>
    </row>
    <row r="196" spans="1:30" s="2" customFormat="1" ht="21.75" customHeight="1" thickBot="1">
      <c r="A196" s="191"/>
      <c r="B196" s="192"/>
      <c r="C196" s="181"/>
      <c r="D196" s="175"/>
      <c r="E196" s="19" t="s">
        <v>19</v>
      </c>
      <c r="F196" s="80">
        <f t="shared" si="0"/>
        <v>0</v>
      </c>
      <c r="G196" s="54">
        <f aca="true" t="shared" si="13" ref="G196:AC199">G10+G16+G22+G28+G34+G40+G46+G52+G58+G64+G70+G76+G82+G88+G94+G100+G106+G112+G118+G124+G130+G136+G142+G148+G154+G160+G166+G172+G178+G184+G190</f>
        <v>1</v>
      </c>
      <c r="H196" s="27" t="e">
        <f t="shared" si="1"/>
        <v>#DIV/0!</v>
      </c>
      <c r="I196" s="54">
        <f t="shared" si="13"/>
        <v>0</v>
      </c>
      <c r="J196" s="11">
        <f t="shared" si="2"/>
        <v>0</v>
      </c>
      <c r="K196" s="16">
        <f t="shared" si="13"/>
        <v>0</v>
      </c>
      <c r="L196" s="10" t="e">
        <f t="shared" si="3"/>
        <v>#DIV/0!</v>
      </c>
      <c r="M196" s="10">
        <f t="shared" si="13"/>
        <v>0</v>
      </c>
      <c r="N196" s="10" t="e">
        <f t="shared" si="4"/>
        <v>#DIV/0!</v>
      </c>
      <c r="O196" s="16">
        <f t="shared" si="13"/>
        <v>0</v>
      </c>
      <c r="P196" s="16" t="e">
        <f t="shared" si="5"/>
        <v>#DIV/0!</v>
      </c>
      <c r="Q196" s="10">
        <f t="shared" si="13"/>
        <v>0</v>
      </c>
      <c r="R196" s="10" t="e">
        <f t="shared" si="6"/>
        <v>#DIV/0!</v>
      </c>
      <c r="S196" s="10">
        <f t="shared" si="13"/>
        <v>0</v>
      </c>
      <c r="T196" s="10" t="e">
        <f t="shared" si="7"/>
        <v>#DIV/0!</v>
      </c>
      <c r="U196" s="10">
        <f t="shared" si="13"/>
        <v>0</v>
      </c>
      <c r="V196" s="10" t="e">
        <f t="shared" si="8"/>
        <v>#DIV/0!</v>
      </c>
      <c r="W196" s="10">
        <f t="shared" si="13"/>
        <v>0</v>
      </c>
      <c r="X196" s="10" t="e">
        <f t="shared" si="9"/>
        <v>#DIV/0!</v>
      </c>
      <c r="Y196" s="10">
        <f t="shared" si="13"/>
        <v>0</v>
      </c>
      <c r="Z196" s="10" t="e">
        <f t="shared" si="10"/>
        <v>#DIV/0!</v>
      </c>
      <c r="AA196" s="10">
        <f t="shared" si="13"/>
        <v>0</v>
      </c>
      <c r="AB196" s="10" t="e">
        <f t="shared" si="11"/>
        <v>#DIV/0!</v>
      </c>
      <c r="AC196" s="10">
        <f t="shared" si="13"/>
        <v>0</v>
      </c>
      <c r="AD196" s="11" t="e">
        <f t="shared" si="12"/>
        <v>#DIV/0!</v>
      </c>
    </row>
    <row r="197" spans="1:30" s="2" customFormat="1" ht="21.75" customHeight="1" thickBot="1" thickTop="1">
      <c r="A197" s="191"/>
      <c r="B197" s="192"/>
      <c r="C197" s="182" t="s">
        <v>29</v>
      </c>
      <c r="D197" s="183">
        <f>'LAMPIRAN 01 5+ (SEKOLAH)'!Q153</f>
        <v>0</v>
      </c>
      <c r="E197" s="17" t="s">
        <v>21</v>
      </c>
      <c r="F197" s="80">
        <f t="shared" si="0"/>
        <v>0</v>
      </c>
      <c r="G197" s="52" t="e">
        <f t="shared" si="13"/>
        <v>#VALUE!</v>
      </c>
      <c r="H197" s="25" t="e">
        <f t="shared" si="1"/>
        <v>#VALUE!</v>
      </c>
      <c r="I197" s="52">
        <f t="shared" si="13"/>
        <v>0</v>
      </c>
      <c r="J197" s="48" t="e">
        <f t="shared" si="2"/>
        <v>#VALUE!</v>
      </c>
      <c r="K197" s="14">
        <f t="shared" si="13"/>
        <v>0</v>
      </c>
      <c r="L197" s="13" t="e">
        <f t="shared" si="3"/>
        <v>#DIV/0!</v>
      </c>
      <c r="M197" s="13">
        <f t="shared" si="13"/>
        <v>0</v>
      </c>
      <c r="N197" s="13" t="e">
        <f t="shared" si="4"/>
        <v>#DIV/0!</v>
      </c>
      <c r="O197" s="14">
        <f t="shared" si="13"/>
        <v>0</v>
      </c>
      <c r="P197" s="14" t="e">
        <f t="shared" si="5"/>
        <v>#DIV/0!</v>
      </c>
      <c r="Q197" s="13">
        <f t="shared" si="13"/>
        <v>0</v>
      </c>
      <c r="R197" s="13" t="e">
        <f t="shared" si="6"/>
        <v>#DIV/0!</v>
      </c>
      <c r="S197" s="13">
        <f t="shared" si="13"/>
        <v>0</v>
      </c>
      <c r="T197" s="13" t="e">
        <f t="shared" si="7"/>
        <v>#DIV/0!</v>
      </c>
      <c r="U197" s="13">
        <f t="shared" si="13"/>
        <v>0</v>
      </c>
      <c r="V197" s="13" t="e">
        <f t="shared" si="8"/>
        <v>#DIV/0!</v>
      </c>
      <c r="W197" s="13">
        <f t="shared" si="13"/>
        <v>0</v>
      </c>
      <c r="X197" s="13" t="e">
        <f t="shared" si="9"/>
        <v>#DIV/0!</v>
      </c>
      <c r="Y197" s="13">
        <f t="shared" si="13"/>
        <v>0</v>
      </c>
      <c r="Z197" s="13" t="e">
        <f t="shared" si="10"/>
        <v>#DIV/0!</v>
      </c>
      <c r="AA197" s="13">
        <f t="shared" si="13"/>
        <v>0</v>
      </c>
      <c r="AB197" s="13" t="e">
        <f t="shared" si="11"/>
        <v>#DIV/0!</v>
      </c>
      <c r="AC197" s="13">
        <f t="shared" si="13"/>
        <v>0</v>
      </c>
      <c r="AD197" s="48" t="e">
        <f t="shared" si="12"/>
        <v>#DIV/0!</v>
      </c>
    </row>
    <row r="198" spans="1:30" s="2" customFormat="1" ht="21.75" customHeight="1" thickBot="1">
      <c r="A198" s="191"/>
      <c r="B198" s="192"/>
      <c r="C198" s="180"/>
      <c r="D198" s="174"/>
      <c r="E198" s="18" t="s">
        <v>20</v>
      </c>
      <c r="F198" s="80">
        <f t="shared" si="0"/>
        <v>0</v>
      </c>
      <c r="G198" s="53" t="e">
        <f t="shared" si="13"/>
        <v>#VALUE!</v>
      </c>
      <c r="H198" s="26" t="e">
        <f t="shared" si="1"/>
        <v>#VALUE!</v>
      </c>
      <c r="I198" s="53">
        <f t="shared" si="13"/>
        <v>0</v>
      </c>
      <c r="J198" s="9" t="e">
        <f t="shared" si="2"/>
        <v>#VALUE!</v>
      </c>
      <c r="K198" s="15">
        <f t="shared" si="13"/>
        <v>0</v>
      </c>
      <c r="L198" s="6" t="e">
        <f t="shared" si="3"/>
        <v>#DIV/0!</v>
      </c>
      <c r="M198" s="6">
        <f t="shared" si="13"/>
        <v>0</v>
      </c>
      <c r="N198" s="6" t="e">
        <f t="shared" si="4"/>
        <v>#DIV/0!</v>
      </c>
      <c r="O198" s="15">
        <f t="shared" si="13"/>
        <v>0</v>
      </c>
      <c r="P198" s="15" t="e">
        <f t="shared" si="5"/>
        <v>#DIV/0!</v>
      </c>
      <c r="Q198" s="6">
        <f t="shared" si="13"/>
        <v>0</v>
      </c>
      <c r="R198" s="6" t="e">
        <f t="shared" si="6"/>
        <v>#DIV/0!</v>
      </c>
      <c r="S198" s="6">
        <f t="shared" si="13"/>
        <v>0</v>
      </c>
      <c r="T198" s="6" t="e">
        <f t="shared" si="7"/>
        <v>#DIV/0!</v>
      </c>
      <c r="U198" s="6">
        <f t="shared" si="13"/>
        <v>0</v>
      </c>
      <c r="V198" s="6" t="e">
        <f t="shared" si="8"/>
        <v>#DIV/0!</v>
      </c>
      <c r="W198" s="6">
        <f t="shared" si="13"/>
        <v>0</v>
      </c>
      <c r="X198" s="6" t="e">
        <f t="shared" si="9"/>
        <v>#DIV/0!</v>
      </c>
      <c r="Y198" s="6">
        <f t="shared" si="13"/>
        <v>0</v>
      </c>
      <c r="Z198" s="6" t="e">
        <f t="shared" si="10"/>
        <v>#DIV/0!</v>
      </c>
      <c r="AA198" s="6">
        <f t="shared" si="13"/>
        <v>0</v>
      </c>
      <c r="AB198" s="6" t="e">
        <f t="shared" si="11"/>
        <v>#DIV/0!</v>
      </c>
      <c r="AC198" s="6">
        <f t="shared" si="13"/>
        <v>0</v>
      </c>
      <c r="AD198" s="9" t="e">
        <f t="shared" si="12"/>
        <v>#DIV/0!</v>
      </c>
    </row>
    <row r="199" spans="1:30" s="71" customFormat="1" ht="18.75" customHeight="1" thickBot="1">
      <c r="A199" s="193"/>
      <c r="B199" s="194"/>
      <c r="C199" s="181"/>
      <c r="D199" s="175"/>
      <c r="E199" s="19" t="s">
        <v>19</v>
      </c>
      <c r="F199" s="80">
        <f t="shared" si="0"/>
        <v>0</v>
      </c>
      <c r="G199" s="83">
        <f t="shared" si="13"/>
        <v>0</v>
      </c>
      <c r="H199" s="84" t="e">
        <f t="shared" si="1"/>
        <v>#DIV/0!</v>
      </c>
      <c r="I199" s="83">
        <f t="shared" si="13"/>
        <v>0</v>
      </c>
      <c r="J199" s="82" t="e">
        <f t="shared" si="2"/>
        <v>#DIV/0!</v>
      </c>
      <c r="K199" s="85">
        <f t="shared" si="13"/>
        <v>0</v>
      </c>
      <c r="L199" s="86" t="e">
        <f t="shared" si="3"/>
        <v>#DIV/0!</v>
      </c>
      <c r="M199" s="86">
        <f t="shared" si="13"/>
        <v>0</v>
      </c>
      <c r="N199" s="86" t="e">
        <f t="shared" si="4"/>
        <v>#DIV/0!</v>
      </c>
      <c r="O199" s="85">
        <f t="shared" si="13"/>
        <v>0</v>
      </c>
      <c r="P199" s="85" t="e">
        <f t="shared" si="5"/>
        <v>#DIV/0!</v>
      </c>
      <c r="Q199" s="86">
        <f t="shared" si="13"/>
        <v>0</v>
      </c>
      <c r="R199" s="86" t="e">
        <f t="shared" si="6"/>
        <v>#DIV/0!</v>
      </c>
      <c r="S199" s="86">
        <f t="shared" si="13"/>
        <v>0</v>
      </c>
      <c r="T199" s="86" t="e">
        <f t="shared" si="7"/>
        <v>#DIV/0!</v>
      </c>
      <c r="U199" s="86">
        <f t="shared" si="13"/>
        <v>0</v>
      </c>
      <c r="V199" s="86" t="e">
        <f t="shared" si="8"/>
        <v>#DIV/0!</v>
      </c>
      <c r="W199" s="86">
        <f t="shared" si="13"/>
        <v>0</v>
      </c>
      <c r="X199" s="86" t="e">
        <f t="shared" si="9"/>
        <v>#DIV/0!</v>
      </c>
      <c r="Y199" s="86">
        <f t="shared" si="13"/>
        <v>0</v>
      </c>
      <c r="Z199" s="86" t="e">
        <f t="shared" si="10"/>
        <v>#DIV/0!</v>
      </c>
      <c r="AA199" s="86">
        <f t="shared" si="13"/>
        <v>0</v>
      </c>
      <c r="AB199" s="86" t="e">
        <f t="shared" si="11"/>
        <v>#DIV/0!</v>
      </c>
      <c r="AC199" s="86">
        <f t="shared" si="13"/>
        <v>0</v>
      </c>
      <c r="AD199" s="82" t="e">
        <f t="shared" si="12"/>
        <v>#DIV/0!</v>
      </c>
    </row>
  </sheetData>
  <sheetProtection/>
  <mergeCells count="214">
    <mergeCell ref="C167:C169"/>
    <mergeCell ref="D167:D169"/>
    <mergeCell ref="F5:F7"/>
    <mergeCell ref="D185:D187"/>
    <mergeCell ref="D191:D193"/>
    <mergeCell ref="A182:A187"/>
    <mergeCell ref="B182:B187"/>
    <mergeCell ref="C182:C184"/>
    <mergeCell ref="D182:D184"/>
    <mergeCell ref="C185:C187"/>
    <mergeCell ref="A188:A193"/>
    <mergeCell ref="B188:B193"/>
    <mergeCell ref="C188:C190"/>
    <mergeCell ref="D188:D190"/>
    <mergeCell ref="C191:C193"/>
    <mergeCell ref="D170:D172"/>
    <mergeCell ref="C173:C175"/>
    <mergeCell ref="D173:D175"/>
    <mergeCell ref="B170:B175"/>
    <mergeCell ref="C170:C172"/>
    <mergeCell ref="A176:A181"/>
    <mergeCell ref="B176:B181"/>
    <mergeCell ref="C176:C178"/>
    <mergeCell ref="D176:D178"/>
    <mergeCell ref="C179:C181"/>
    <mergeCell ref="A194:B199"/>
    <mergeCell ref="C194:C196"/>
    <mergeCell ref="D194:D196"/>
    <mergeCell ref="C197:C199"/>
    <mergeCell ref="D197:D199"/>
    <mergeCell ref="D155:D157"/>
    <mergeCell ref="D161:D163"/>
    <mergeCell ref="A164:A169"/>
    <mergeCell ref="A158:A163"/>
    <mergeCell ref="B158:B163"/>
    <mergeCell ref="C158:C160"/>
    <mergeCell ref="D158:D160"/>
    <mergeCell ref="C161:C163"/>
    <mergeCell ref="C164:C166"/>
    <mergeCell ref="D164:D166"/>
    <mergeCell ref="D146:D148"/>
    <mergeCell ref="C149:C151"/>
    <mergeCell ref="D149:D151"/>
    <mergeCell ref="D179:D181"/>
    <mergeCell ref="A170:A175"/>
    <mergeCell ref="A152:A157"/>
    <mergeCell ref="B152:B157"/>
    <mergeCell ref="C152:C154"/>
    <mergeCell ref="D152:D154"/>
    <mergeCell ref="C155:C157"/>
    <mergeCell ref="B164:B169"/>
    <mergeCell ref="A140:A145"/>
    <mergeCell ref="B140:B145"/>
    <mergeCell ref="C140:C142"/>
    <mergeCell ref="D140:D142"/>
    <mergeCell ref="C143:C145"/>
    <mergeCell ref="D143:D145"/>
    <mergeCell ref="A146:A151"/>
    <mergeCell ref="B146:B151"/>
    <mergeCell ref="C146:C148"/>
    <mergeCell ref="A134:A139"/>
    <mergeCell ref="B134:B139"/>
    <mergeCell ref="C134:C136"/>
    <mergeCell ref="D134:D136"/>
    <mergeCell ref="C137:C139"/>
    <mergeCell ref="D137:D139"/>
    <mergeCell ref="A128:A133"/>
    <mergeCell ref="B128:B133"/>
    <mergeCell ref="C128:C130"/>
    <mergeCell ref="D128:D130"/>
    <mergeCell ref="C131:C133"/>
    <mergeCell ref="D131:D133"/>
    <mergeCell ref="A122:A127"/>
    <mergeCell ref="B122:B127"/>
    <mergeCell ref="C122:C124"/>
    <mergeCell ref="D122:D124"/>
    <mergeCell ref="C125:C127"/>
    <mergeCell ref="D125:D127"/>
    <mergeCell ref="A116:A121"/>
    <mergeCell ref="B116:B121"/>
    <mergeCell ref="C116:C118"/>
    <mergeCell ref="D116:D118"/>
    <mergeCell ref="C119:C121"/>
    <mergeCell ref="D119:D121"/>
    <mergeCell ref="A110:A115"/>
    <mergeCell ref="B110:B115"/>
    <mergeCell ref="C110:C112"/>
    <mergeCell ref="D110:D112"/>
    <mergeCell ref="C113:C115"/>
    <mergeCell ref="D113:D115"/>
    <mergeCell ref="A104:A109"/>
    <mergeCell ref="B104:B109"/>
    <mergeCell ref="C104:C106"/>
    <mergeCell ref="D104:D106"/>
    <mergeCell ref="C107:C109"/>
    <mergeCell ref="D107:D109"/>
    <mergeCell ref="A98:A103"/>
    <mergeCell ref="B98:B103"/>
    <mergeCell ref="C98:C100"/>
    <mergeCell ref="D98:D100"/>
    <mergeCell ref="C101:C103"/>
    <mergeCell ref="D101:D103"/>
    <mergeCell ref="A92:A97"/>
    <mergeCell ref="B92:B97"/>
    <mergeCell ref="C92:C94"/>
    <mergeCell ref="D92:D94"/>
    <mergeCell ref="C95:C97"/>
    <mergeCell ref="D95:D97"/>
    <mergeCell ref="A86:A91"/>
    <mergeCell ref="B86:B91"/>
    <mergeCell ref="C86:C88"/>
    <mergeCell ref="D86:D88"/>
    <mergeCell ref="C89:C91"/>
    <mergeCell ref="D89:D91"/>
    <mergeCell ref="A80:A85"/>
    <mergeCell ref="B80:B85"/>
    <mergeCell ref="C80:C82"/>
    <mergeCell ref="D80:D82"/>
    <mergeCell ref="C83:C85"/>
    <mergeCell ref="D83:D85"/>
    <mergeCell ref="A74:A79"/>
    <mergeCell ref="B74:B79"/>
    <mergeCell ref="C74:C76"/>
    <mergeCell ref="D74:D76"/>
    <mergeCell ref="C77:C79"/>
    <mergeCell ref="D77:D79"/>
    <mergeCell ref="A68:A73"/>
    <mergeCell ref="B68:B73"/>
    <mergeCell ref="C68:C70"/>
    <mergeCell ref="D68:D70"/>
    <mergeCell ref="C71:C73"/>
    <mergeCell ref="D71:D73"/>
    <mergeCell ref="A62:A67"/>
    <mergeCell ref="B62:B67"/>
    <mergeCell ref="C62:C64"/>
    <mergeCell ref="D62:D64"/>
    <mergeCell ref="C65:C67"/>
    <mergeCell ref="D65:D67"/>
    <mergeCell ref="A56:A61"/>
    <mergeCell ref="B56:B61"/>
    <mergeCell ref="C56:C58"/>
    <mergeCell ref="D56:D58"/>
    <mergeCell ref="C59:C61"/>
    <mergeCell ref="D59:D61"/>
    <mergeCell ref="A50:A55"/>
    <mergeCell ref="B50:B55"/>
    <mergeCell ref="C50:C52"/>
    <mergeCell ref="D50:D52"/>
    <mergeCell ref="C53:C55"/>
    <mergeCell ref="D53:D55"/>
    <mergeCell ref="A44:A49"/>
    <mergeCell ref="B44:B49"/>
    <mergeCell ref="C44:C46"/>
    <mergeCell ref="D44:D46"/>
    <mergeCell ref="C47:C49"/>
    <mergeCell ref="D47:D49"/>
    <mergeCell ref="A38:A43"/>
    <mergeCell ref="B38:B43"/>
    <mergeCell ref="C38:C40"/>
    <mergeCell ref="D38:D40"/>
    <mergeCell ref="C41:C43"/>
    <mergeCell ref="D41:D43"/>
    <mergeCell ref="A32:A37"/>
    <mergeCell ref="B32:B37"/>
    <mergeCell ref="C32:C34"/>
    <mergeCell ref="D32:D34"/>
    <mergeCell ref="C35:C37"/>
    <mergeCell ref="D35:D37"/>
    <mergeCell ref="A26:A31"/>
    <mergeCell ref="B26:B31"/>
    <mergeCell ref="C26:C28"/>
    <mergeCell ref="D26:D28"/>
    <mergeCell ref="C29:C31"/>
    <mergeCell ref="D29:D31"/>
    <mergeCell ref="AC6:AD6"/>
    <mergeCell ref="A8:A13"/>
    <mergeCell ref="B8:B13"/>
    <mergeCell ref="C8:C10"/>
    <mergeCell ref="D8:D10"/>
    <mergeCell ref="C11:C13"/>
    <mergeCell ref="D11:D13"/>
    <mergeCell ref="W6:X6"/>
    <mergeCell ref="Y6:Z6"/>
    <mergeCell ref="AA6:AB6"/>
    <mergeCell ref="A20:A25"/>
    <mergeCell ref="B20:B25"/>
    <mergeCell ref="C20:C22"/>
    <mergeCell ref="D20:D22"/>
    <mergeCell ref="C23:C25"/>
    <mergeCell ref="D23:D25"/>
    <mergeCell ref="A14:A19"/>
    <mergeCell ref="B14:B19"/>
    <mergeCell ref="C14:C16"/>
    <mergeCell ref="D14:D16"/>
    <mergeCell ref="C17:C19"/>
    <mergeCell ref="D17:D19"/>
    <mergeCell ref="K3:N3"/>
    <mergeCell ref="Q3:R3"/>
    <mergeCell ref="Y3:AB3"/>
    <mergeCell ref="A5:A7"/>
    <mergeCell ref="B5:B7"/>
    <mergeCell ref="C5:C7"/>
    <mergeCell ref="D5:D7"/>
    <mergeCell ref="E5:E7"/>
    <mergeCell ref="G5:N5"/>
    <mergeCell ref="O5:V5"/>
    <mergeCell ref="S6:T6"/>
    <mergeCell ref="U6:V6"/>
    <mergeCell ref="G6:H6"/>
    <mergeCell ref="I6:J6"/>
    <mergeCell ref="K6:L6"/>
    <mergeCell ref="M6:N6"/>
    <mergeCell ref="O6:P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9">
      <selection activeCell="O24" sqref="O24"/>
    </sheetView>
  </sheetViews>
  <sheetFormatPr defaultColWidth="9.140625" defaultRowHeight="15"/>
  <cols>
    <col min="1" max="13" width="9.140625" style="96" customWidth="1"/>
  </cols>
  <sheetData>
    <row r="1" ht="18.75">
      <c r="D1" s="96" t="s">
        <v>37</v>
      </c>
    </row>
    <row r="3" ht="18.75">
      <c r="A3" s="103" t="s">
        <v>65</v>
      </c>
    </row>
    <row r="4" spans="1:2" ht="18.75">
      <c r="A4" s="97" t="s">
        <v>38</v>
      </c>
      <c r="B4" s="96" t="s">
        <v>55</v>
      </c>
    </row>
    <row r="5" ht="18.75" hidden="1">
      <c r="A5" s="97"/>
    </row>
    <row r="6" ht="18.75" hidden="1">
      <c r="A6" s="97"/>
    </row>
    <row r="7" ht="18.75" hidden="1">
      <c r="A7" s="97"/>
    </row>
    <row r="8" ht="18.75" hidden="1">
      <c r="A8" s="97"/>
    </row>
    <row r="9" spans="1:2" ht="18.75">
      <c r="A9" s="97" t="s">
        <v>39</v>
      </c>
      <c r="B9" s="99" t="s">
        <v>40</v>
      </c>
    </row>
    <row r="10" spans="1:2" ht="18.75">
      <c r="A10" s="97" t="s">
        <v>54</v>
      </c>
      <c r="B10" s="96" t="s">
        <v>48</v>
      </c>
    </row>
    <row r="11" spans="1:2" ht="18.75">
      <c r="A11" s="101" t="s">
        <v>56</v>
      </c>
      <c r="B11" s="96" t="s">
        <v>57</v>
      </c>
    </row>
    <row r="12" ht="18.75">
      <c r="B12" s="96" t="s">
        <v>58</v>
      </c>
    </row>
    <row r="13" spans="1:2" ht="18.75">
      <c r="A13" s="114">
        <v>5</v>
      </c>
      <c r="B13" s="96" t="s">
        <v>71</v>
      </c>
    </row>
    <row r="14" spans="1:2" ht="18.75">
      <c r="A14" s="114">
        <v>6</v>
      </c>
      <c r="B14" s="96" t="s">
        <v>72</v>
      </c>
    </row>
    <row r="15" spans="1:2" ht="18.75">
      <c r="A15" s="114">
        <v>7</v>
      </c>
      <c r="B15" s="96" t="s">
        <v>78</v>
      </c>
    </row>
    <row r="17" spans="1:8" ht="18.75">
      <c r="A17" s="126" t="s">
        <v>66</v>
      </c>
      <c r="B17" s="126"/>
      <c r="C17" s="126"/>
      <c r="D17" s="126"/>
      <c r="E17" s="126"/>
      <c r="F17" s="126"/>
      <c r="G17" s="126"/>
      <c r="H17" s="126"/>
    </row>
    <row r="18" spans="2:3" ht="18.75">
      <c r="B18" s="97" t="s">
        <v>38</v>
      </c>
      <c r="C18" s="96" t="s">
        <v>59</v>
      </c>
    </row>
    <row r="19" spans="2:3" ht="18.75">
      <c r="B19" s="97" t="s">
        <v>39</v>
      </c>
      <c r="C19" s="102" t="s">
        <v>60</v>
      </c>
    </row>
    <row r="20" spans="2:3" ht="18.75">
      <c r="B20" s="97" t="s">
        <v>54</v>
      </c>
      <c r="C20" s="96" t="s">
        <v>71</v>
      </c>
    </row>
    <row r="21" spans="2:3" ht="18.75">
      <c r="B21" s="97" t="s">
        <v>56</v>
      </c>
      <c r="C21" s="96" t="s">
        <v>72</v>
      </c>
    </row>
    <row r="22" spans="2:3" ht="18.75">
      <c r="B22" s="97" t="s">
        <v>61</v>
      </c>
      <c r="C22" s="96" t="s">
        <v>62</v>
      </c>
    </row>
    <row r="23" spans="2:3" ht="18.75">
      <c r="B23" s="97" t="s">
        <v>63</v>
      </c>
      <c r="C23" s="103" t="s">
        <v>64</v>
      </c>
    </row>
    <row r="24" spans="2:3" ht="18.75">
      <c r="B24" s="101" t="s">
        <v>67</v>
      </c>
      <c r="C24" s="96" t="s">
        <v>68</v>
      </c>
    </row>
    <row r="25" spans="3:8" ht="18.75" customHeight="1">
      <c r="C25" s="104" t="s">
        <v>42</v>
      </c>
      <c r="D25" s="121" t="s">
        <v>47</v>
      </c>
      <c r="E25" s="122"/>
      <c r="F25" s="123"/>
      <c r="G25" s="124" t="s">
        <v>53</v>
      </c>
      <c r="H25" s="125"/>
    </row>
    <row r="26" spans="3:8" ht="18.75" customHeight="1">
      <c r="C26" s="113">
        <v>1</v>
      </c>
      <c r="D26" s="117" t="s">
        <v>45</v>
      </c>
      <c r="E26" s="117"/>
      <c r="F26" s="117"/>
      <c r="G26" s="118" t="s">
        <v>51</v>
      </c>
      <c r="H26" s="119"/>
    </row>
    <row r="27" spans="3:8" ht="18.75" customHeight="1">
      <c r="C27" s="113">
        <v>2</v>
      </c>
      <c r="D27" s="117" t="s">
        <v>46</v>
      </c>
      <c r="E27" s="117"/>
      <c r="F27" s="117"/>
      <c r="G27" s="118" t="s">
        <v>52</v>
      </c>
      <c r="H27" s="119"/>
    </row>
  </sheetData>
  <sheetProtection/>
  <mergeCells count="7">
    <mergeCell ref="D26:F26"/>
    <mergeCell ref="G26:H26"/>
    <mergeCell ref="D27:F27"/>
    <mergeCell ref="G27:H27"/>
    <mergeCell ref="A17:H17"/>
    <mergeCell ref="D25:F25"/>
    <mergeCell ref="G25:H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2015-03-09T04:16:25Z</dcterms:modified>
  <cp:category/>
  <cp:version/>
  <cp:contentType/>
  <cp:contentStatus/>
</cp:coreProperties>
</file>